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31-189hisyo\Desktop\20191031siryou\"/>
    </mc:Choice>
  </mc:AlternateContent>
  <xr:revisionPtr revIDLastSave="0" documentId="13_ncr:1_{489A573E-539E-433D-884B-AF58B9D60B3C}" xr6:coauthVersionLast="43" xr6:coauthVersionMax="43" xr10:uidLastSave="{00000000-0000-0000-0000-000000000000}"/>
  <bookViews>
    <workbookView xWindow="-120" yWindow="-120" windowWidth="19440" windowHeight="15000" xr2:uid="{00000000-000D-0000-FFFF-FFFF00000000}"/>
  </bookViews>
  <sheets>
    <sheet name="確保方策" sheetId="2" r:id="rId1"/>
  </sheets>
  <definedNames>
    <definedName name="_xlnm.Print_Area" localSheetId="0">確保方策!$A$1:$I$86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2" i="2" l="1"/>
  <c r="D18" i="2"/>
  <c r="D14" i="2"/>
  <c r="D10" i="2"/>
  <c r="E83" i="2" l="1"/>
  <c r="F83" i="2"/>
  <c r="G83" i="2"/>
  <c r="H83" i="2"/>
  <c r="I83" i="2"/>
  <c r="E79" i="2"/>
  <c r="F79" i="2"/>
  <c r="G79" i="2"/>
  <c r="H79" i="2"/>
  <c r="I79" i="2"/>
  <c r="E75" i="2"/>
  <c r="F75" i="2"/>
  <c r="G75" i="2"/>
  <c r="H75" i="2"/>
  <c r="I75" i="2"/>
  <c r="E71" i="2"/>
  <c r="F71" i="2"/>
  <c r="G71" i="2"/>
  <c r="H71" i="2"/>
  <c r="I71" i="2"/>
  <c r="I67" i="2"/>
  <c r="H67" i="2"/>
  <c r="G67" i="2"/>
  <c r="F67" i="2"/>
  <c r="E67" i="2"/>
  <c r="I63" i="2"/>
  <c r="H63" i="2"/>
  <c r="G63" i="2"/>
  <c r="F63" i="2"/>
  <c r="E63" i="2"/>
  <c r="I59" i="2"/>
  <c r="H59" i="2"/>
  <c r="G59" i="2"/>
  <c r="F59" i="2"/>
  <c r="E59" i="2"/>
  <c r="E54" i="2"/>
  <c r="F54" i="2"/>
  <c r="G54" i="2"/>
  <c r="H54" i="2"/>
  <c r="I54" i="2"/>
  <c r="E50" i="2"/>
  <c r="F50" i="2"/>
  <c r="G50" i="2"/>
  <c r="H50" i="2"/>
  <c r="I50" i="2"/>
  <c r="E46" i="2"/>
  <c r="F46" i="2"/>
  <c r="G46" i="2"/>
  <c r="H46" i="2"/>
  <c r="I46" i="2"/>
  <c r="E40" i="2"/>
  <c r="E42" i="2" s="1"/>
  <c r="F40" i="2"/>
  <c r="F42" i="2" s="1"/>
  <c r="G40" i="2"/>
  <c r="G42" i="2" s="1"/>
  <c r="H40" i="2"/>
  <c r="H42" i="2" s="1"/>
  <c r="I40" i="2"/>
  <c r="I42" i="2" s="1"/>
  <c r="D40" i="2"/>
  <c r="D42" i="2" s="1"/>
  <c r="E32" i="2"/>
  <c r="F32" i="2"/>
  <c r="G32" i="2"/>
  <c r="H32" i="2"/>
  <c r="I32" i="2"/>
  <c r="H14" i="2"/>
  <c r="E22" i="2"/>
  <c r="F22" i="2"/>
  <c r="G22" i="2"/>
  <c r="H22" i="2"/>
  <c r="I22" i="2"/>
  <c r="E18" i="2"/>
  <c r="F18" i="2"/>
  <c r="G18" i="2"/>
  <c r="H18" i="2"/>
  <c r="I18" i="2"/>
  <c r="E14" i="2"/>
  <c r="F14" i="2"/>
  <c r="G14" i="2"/>
  <c r="I14" i="2"/>
  <c r="E10" i="2"/>
  <c r="F10" i="2"/>
  <c r="G10" i="2"/>
  <c r="H10" i="2"/>
  <c r="I10" i="2"/>
</calcChain>
</file>

<file path=xl/sharedStrings.xml><?xml version="1.0" encoding="utf-8"?>
<sst xmlns="http://schemas.openxmlformats.org/spreadsheetml/2006/main" count="131" uniqueCount="59">
  <si>
    <t>過不足</t>
    <rPh sb="0" eb="3">
      <t>カブソク</t>
    </rPh>
    <phoneticPr fontId="1"/>
  </si>
  <si>
    <t>項目</t>
    <rPh sb="0" eb="2">
      <t>コウモク</t>
    </rPh>
    <phoneticPr fontId="1"/>
  </si>
  <si>
    <t>２．地域子ども・子育て支援事業</t>
    <rPh sb="2" eb="4">
      <t>チイキ</t>
    </rPh>
    <rPh sb="4" eb="5">
      <t>コ</t>
    </rPh>
    <rPh sb="8" eb="10">
      <t>コソダ</t>
    </rPh>
    <rPh sb="11" eb="13">
      <t>シエン</t>
    </rPh>
    <rPh sb="13" eb="15">
      <t>ジギョウ</t>
    </rPh>
    <phoneticPr fontId="1"/>
  </si>
  <si>
    <t>確保方策（案）</t>
    <rPh sb="0" eb="2">
      <t>カクホ</t>
    </rPh>
    <rPh sb="2" eb="4">
      <t>ホウサク</t>
    </rPh>
    <rPh sb="5" eb="6">
      <t>アン</t>
    </rPh>
    <phoneticPr fontId="1"/>
  </si>
  <si>
    <t>確保方策の内容（案）</t>
    <phoneticPr fontId="1"/>
  </si>
  <si>
    <t>③子育て短期支援事業</t>
    <rPh sb="1" eb="3">
      <t>コソダ</t>
    </rPh>
    <rPh sb="4" eb="6">
      <t>タンキ</t>
    </rPh>
    <rPh sb="6" eb="8">
      <t>シエン</t>
    </rPh>
    <rPh sb="8" eb="10">
      <t>ジギョウ</t>
    </rPh>
    <phoneticPr fontId="1"/>
  </si>
  <si>
    <t>④地域子育て支援拠点事業</t>
    <rPh sb="1" eb="3">
      <t>チイキ</t>
    </rPh>
    <rPh sb="3" eb="5">
      <t>コソダ</t>
    </rPh>
    <rPh sb="6" eb="8">
      <t>シエン</t>
    </rPh>
    <rPh sb="8" eb="10">
      <t>キョテン</t>
    </rPh>
    <rPh sb="10" eb="12">
      <t>ジギョウ</t>
    </rPh>
    <phoneticPr fontId="1"/>
  </si>
  <si>
    <t>量の見込み</t>
    <rPh sb="0" eb="1">
      <t>リョウ</t>
    </rPh>
    <rPh sb="2" eb="4">
      <t>ミコ</t>
    </rPh>
    <phoneticPr fontId="1"/>
  </si>
  <si>
    <t>子ども・子育て支援事業計画に掲載する確保方策について（案）</t>
    <rPh sb="0" eb="1">
      <t>コ</t>
    </rPh>
    <rPh sb="4" eb="6">
      <t>コソダ</t>
    </rPh>
    <rPh sb="7" eb="9">
      <t>シエン</t>
    </rPh>
    <rPh sb="9" eb="11">
      <t>ジギョウ</t>
    </rPh>
    <rPh sb="11" eb="13">
      <t>ケイカク</t>
    </rPh>
    <rPh sb="14" eb="16">
      <t>ケイサイ</t>
    </rPh>
    <rPh sb="18" eb="20">
      <t>カクホ</t>
    </rPh>
    <rPh sb="20" eb="22">
      <t>ホウサク</t>
    </rPh>
    <rPh sb="27" eb="28">
      <t>アン</t>
    </rPh>
    <phoneticPr fontId="1"/>
  </si>
  <si>
    <t>Ｒ2</t>
    <phoneticPr fontId="1"/>
  </si>
  <si>
    <t>Ｒ3</t>
    <phoneticPr fontId="1"/>
  </si>
  <si>
    <t>Ｒ4</t>
    <phoneticPr fontId="1"/>
  </si>
  <si>
    <t>Ｒ5</t>
    <phoneticPr fontId="1"/>
  </si>
  <si>
    <t>Ｒ6</t>
    <phoneticPr fontId="1"/>
  </si>
  <si>
    <t>１．教育・保育施設</t>
    <rPh sb="2" eb="4">
      <t>キョウイク</t>
    </rPh>
    <rPh sb="5" eb="7">
      <t>ホイク</t>
    </rPh>
    <rPh sb="7" eb="9">
      <t>シセツ</t>
    </rPh>
    <phoneticPr fontId="1"/>
  </si>
  <si>
    <t>Ｒ２</t>
    <phoneticPr fontId="1"/>
  </si>
  <si>
    <t>Ｒ３</t>
    <phoneticPr fontId="1"/>
  </si>
  <si>
    <t>Ｒ４</t>
    <phoneticPr fontId="1"/>
  </si>
  <si>
    <t>Ｒ５</t>
    <phoneticPr fontId="1"/>
  </si>
  <si>
    <t>Ｒ６</t>
    <phoneticPr fontId="1"/>
  </si>
  <si>
    <t>量の見込み（２年生）</t>
    <rPh sb="0" eb="1">
      <t>リョウ</t>
    </rPh>
    <rPh sb="2" eb="4">
      <t>ミコ</t>
    </rPh>
    <rPh sb="7" eb="9">
      <t>ネンセイ</t>
    </rPh>
    <phoneticPr fontId="1"/>
  </si>
  <si>
    <t>量の見込み（１年生）</t>
    <rPh sb="0" eb="1">
      <t>リョウ</t>
    </rPh>
    <rPh sb="2" eb="4">
      <t>ミコ</t>
    </rPh>
    <rPh sb="7" eb="9">
      <t>ネンセイ</t>
    </rPh>
    <phoneticPr fontId="1"/>
  </si>
  <si>
    <t>量の見込み（３年生）</t>
    <rPh sb="0" eb="1">
      <t>リョウ</t>
    </rPh>
    <rPh sb="2" eb="4">
      <t>ミコ</t>
    </rPh>
    <rPh sb="7" eb="9">
      <t>ネンセイ</t>
    </rPh>
    <phoneticPr fontId="1"/>
  </si>
  <si>
    <t>量の見込み（４年生）</t>
    <rPh sb="0" eb="1">
      <t>リョウ</t>
    </rPh>
    <rPh sb="2" eb="4">
      <t>ミコ</t>
    </rPh>
    <rPh sb="7" eb="9">
      <t>ネンセイ</t>
    </rPh>
    <phoneticPr fontId="1"/>
  </si>
  <si>
    <t>量の見込み（５年生）</t>
    <rPh sb="0" eb="1">
      <t>リョウ</t>
    </rPh>
    <rPh sb="2" eb="4">
      <t>ミコ</t>
    </rPh>
    <rPh sb="7" eb="9">
      <t>ネンセイ</t>
    </rPh>
    <phoneticPr fontId="1"/>
  </si>
  <si>
    <t>量の見込み（６年生）</t>
    <rPh sb="0" eb="1">
      <t>リョウ</t>
    </rPh>
    <rPh sb="2" eb="4">
      <t>ミコ</t>
    </rPh>
    <rPh sb="7" eb="9">
      <t>ネンセイ</t>
    </rPh>
    <phoneticPr fontId="1"/>
  </si>
  <si>
    <t>量の見込み（合計）</t>
    <rPh sb="0" eb="1">
      <t>リョウ</t>
    </rPh>
    <rPh sb="2" eb="4">
      <t>ミコ</t>
    </rPh>
    <rPh sb="6" eb="8">
      <t>ゴウケイ</t>
    </rPh>
    <phoneticPr fontId="1"/>
  </si>
  <si>
    <t>実績値</t>
    <rPh sb="0" eb="3">
      <t>ジッセキチ</t>
    </rPh>
    <phoneticPr fontId="1"/>
  </si>
  <si>
    <t>③１号認定及び２号認定
　 （３～５歳児の教育希望）</t>
    <rPh sb="2" eb="3">
      <t>ゴウ</t>
    </rPh>
    <rPh sb="3" eb="5">
      <t>ニンテイ</t>
    </rPh>
    <rPh sb="5" eb="6">
      <t>オヨ</t>
    </rPh>
    <rPh sb="8" eb="9">
      <t>ゴウ</t>
    </rPh>
    <rPh sb="9" eb="11">
      <t>ニンテイ</t>
    </rPh>
    <rPh sb="18" eb="19">
      <t>サイ</t>
    </rPh>
    <rPh sb="19" eb="20">
      <t>ジ</t>
    </rPh>
    <rPh sb="21" eb="23">
      <t>キョウイク</t>
    </rPh>
    <rPh sb="23" eb="25">
      <t>キボウ</t>
    </rPh>
    <phoneticPr fontId="1"/>
  </si>
  <si>
    <t>④２号認定
　 （３～５歳児の保育希望）</t>
    <rPh sb="2" eb="3">
      <t>ゴウ</t>
    </rPh>
    <rPh sb="3" eb="5">
      <t>ニンテイ</t>
    </rPh>
    <rPh sb="12" eb="13">
      <t>サイ</t>
    </rPh>
    <rPh sb="13" eb="14">
      <t>ジ</t>
    </rPh>
    <rPh sb="15" eb="17">
      <t>ホイク</t>
    </rPh>
    <rPh sb="17" eb="19">
      <t>キボウ</t>
    </rPh>
    <phoneticPr fontId="1"/>
  </si>
  <si>
    <t>②３号認定
　 （１～２歳児）</t>
    <rPh sb="2" eb="3">
      <t>ゴウ</t>
    </rPh>
    <rPh sb="3" eb="5">
      <t>ニンテイ</t>
    </rPh>
    <rPh sb="12" eb="13">
      <t>サイ</t>
    </rPh>
    <rPh sb="13" eb="14">
      <t>ジ</t>
    </rPh>
    <phoneticPr fontId="1"/>
  </si>
  <si>
    <t>①３号認定
　 （０歳児）</t>
    <rPh sb="2" eb="3">
      <t>ゴウ</t>
    </rPh>
    <rPh sb="3" eb="5">
      <t>ニンテイ</t>
    </rPh>
    <rPh sb="10" eb="11">
      <t>サイ</t>
    </rPh>
    <rPh sb="11" eb="12">
      <t>ジ</t>
    </rPh>
    <phoneticPr fontId="1"/>
  </si>
  <si>
    <t>⑧ファミリー・サポート・センター事業</t>
    <rPh sb="16" eb="18">
      <t>ジギョウ</t>
    </rPh>
    <phoneticPr fontId="1"/>
  </si>
  <si>
    <t>⑨利用者支援事業</t>
    <rPh sb="1" eb="3">
      <t>リヨウ</t>
    </rPh>
    <rPh sb="3" eb="4">
      <t>シャ</t>
    </rPh>
    <rPh sb="4" eb="6">
      <t>シエン</t>
    </rPh>
    <rPh sb="6" eb="8">
      <t>ジギョウ</t>
    </rPh>
    <phoneticPr fontId="1"/>
  </si>
  <si>
    <t>⑩乳児家庭全戸訪問事業</t>
    <rPh sb="1" eb="3">
      <t>ニュウジ</t>
    </rPh>
    <rPh sb="3" eb="5">
      <t>カテイ</t>
    </rPh>
    <rPh sb="5" eb="7">
      <t>ゼンコ</t>
    </rPh>
    <rPh sb="7" eb="9">
      <t>ホウモン</t>
    </rPh>
    <rPh sb="9" eb="11">
      <t>ジギョウ</t>
    </rPh>
    <phoneticPr fontId="1"/>
  </si>
  <si>
    <t>⑤一時預かり事業
　（幼稚園一時預かり）</t>
    <rPh sb="1" eb="3">
      <t>イチジ</t>
    </rPh>
    <rPh sb="3" eb="4">
      <t>アズ</t>
    </rPh>
    <rPh sb="6" eb="8">
      <t>ジギョウ</t>
    </rPh>
    <rPh sb="11" eb="14">
      <t>ヨウチエン</t>
    </rPh>
    <rPh sb="14" eb="16">
      <t>イチジ</t>
    </rPh>
    <rPh sb="16" eb="17">
      <t>アズ</t>
    </rPh>
    <phoneticPr fontId="1"/>
  </si>
  <si>
    <t>⑥一時預かり事業
　（幼稚園一時預かり以外）</t>
    <rPh sb="1" eb="3">
      <t>イチジ</t>
    </rPh>
    <rPh sb="3" eb="4">
      <t>アズ</t>
    </rPh>
    <rPh sb="6" eb="8">
      <t>ジギョウ</t>
    </rPh>
    <rPh sb="11" eb="14">
      <t>ヨウチエン</t>
    </rPh>
    <rPh sb="14" eb="16">
      <t>イチジ</t>
    </rPh>
    <rPh sb="16" eb="17">
      <t>アズ</t>
    </rPh>
    <rPh sb="19" eb="21">
      <t>イガイ</t>
    </rPh>
    <phoneticPr fontId="1"/>
  </si>
  <si>
    <t>・現行の施設で受入れ可能
・開園する認定こども園においても事業を実施する。</t>
    <rPh sb="1" eb="3">
      <t>ゲンコウ</t>
    </rPh>
    <rPh sb="4" eb="6">
      <t>シセツ</t>
    </rPh>
    <rPh sb="7" eb="9">
      <t>ウケイ</t>
    </rPh>
    <rPh sb="10" eb="12">
      <t>カノウ</t>
    </rPh>
    <rPh sb="14" eb="16">
      <t>カイエン</t>
    </rPh>
    <rPh sb="18" eb="20">
      <t>ニンテイ</t>
    </rPh>
    <rPh sb="23" eb="24">
      <t>エン</t>
    </rPh>
    <rPh sb="29" eb="31">
      <t>ジギョウ</t>
    </rPh>
    <rPh sb="32" eb="34">
      <t>ジッシ</t>
    </rPh>
    <phoneticPr fontId="1"/>
  </si>
  <si>
    <t>現行の施設で受入れ可能</t>
    <rPh sb="0" eb="2">
      <t>ゲンコウ</t>
    </rPh>
    <rPh sb="3" eb="5">
      <t>シセツ</t>
    </rPh>
    <rPh sb="6" eb="8">
      <t>ウケイ</t>
    </rPh>
    <rPh sb="9" eb="11">
      <t>カノウ</t>
    </rPh>
    <phoneticPr fontId="1"/>
  </si>
  <si>
    <t>現行の契約施設で受入れ可能</t>
    <rPh sb="0" eb="2">
      <t>ゲンコウ</t>
    </rPh>
    <rPh sb="3" eb="5">
      <t>ケイヤク</t>
    </rPh>
    <rPh sb="5" eb="7">
      <t>シセツ</t>
    </rPh>
    <rPh sb="8" eb="10">
      <t>ウケイ</t>
    </rPh>
    <rPh sb="11" eb="13">
      <t>カノウ</t>
    </rPh>
    <phoneticPr fontId="1"/>
  </si>
  <si>
    <t>・現行の施設で受入れ可能
・令和４年度以後は、はあとり幼稚園及びまい幼稚園にて受入れ
　可能</t>
    <rPh sb="1" eb="3">
      <t>ゲンコウ</t>
    </rPh>
    <rPh sb="4" eb="6">
      <t>シセツ</t>
    </rPh>
    <rPh sb="7" eb="9">
      <t>ウケイ</t>
    </rPh>
    <rPh sb="10" eb="12">
      <t>カノウ</t>
    </rPh>
    <rPh sb="14" eb="15">
      <t>レイ</t>
    </rPh>
    <rPh sb="15" eb="16">
      <t>ワ</t>
    </rPh>
    <rPh sb="17" eb="19">
      <t>ネンド</t>
    </rPh>
    <rPh sb="19" eb="21">
      <t>イゴ</t>
    </rPh>
    <rPh sb="27" eb="30">
      <t>ヨウチエン</t>
    </rPh>
    <rPh sb="30" eb="31">
      <t>オヨ</t>
    </rPh>
    <rPh sb="34" eb="37">
      <t>ヨウチエン</t>
    </rPh>
    <rPh sb="39" eb="41">
      <t>ウケイ</t>
    </rPh>
    <rPh sb="44" eb="46">
      <t>カノウ</t>
    </rPh>
    <phoneticPr fontId="1"/>
  </si>
  <si>
    <t>・現行の施設で受入れ可能
・令和４年度以後は、石田保育所及び下荘保育所にて受入れ
　可能</t>
    <rPh sb="1" eb="3">
      <t>ゲンコウ</t>
    </rPh>
    <rPh sb="4" eb="6">
      <t>シセツ</t>
    </rPh>
    <rPh sb="7" eb="9">
      <t>ウケイ</t>
    </rPh>
    <rPh sb="10" eb="12">
      <t>カノウ</t>
    </rPh>
    <rPh sb="14" eb="15">
      <t>レイ</t>
    </rPh>
    <rPh sb="15" eb="16">
      <t>ワ</t>
    </rPh>
    <rPh sb="17" eb="19">
      <t>ネンド</t>
    </rPh>
    <rPh sb="19" eb="21">
      <t>イゴ</t>
    </rPh>
    <rPh sb="23" eb="25">
      <t>イシダ</t>
    </rPh>
    <rPh sb="25" eb="27">
      <t>ホイク</t>
    </rPh>
    <rPh sb="27" eb="28">
      <t>ショ</t>
    </rPh>
    <rPh sb="28" eb="29">
      <t>オヨ</t>
    </rPh>
    <rPh sb="30" eb="31">
      <t>シタ</t>
    </rPh>
    <rPh sb="31" eb="32">
      <t>ソウ</t>
    </rPh>
    <rPh sb="32" eb="34">
      <t>ホイク</t>
    </rPh>
    <rPh sb="34" eb="35">
      <t>ショ</t>
    </rPh>
    <rPh sb="37" eb="39">
      <t>ウケイ</t>
    </rPh>
    <rPh sb="42" eb="43">
      <t>カ</t>
    </rPh>
    <rPh sb="43" eb="44">
      <t>ノウ</t>
    </rPh>
    <phoneticPr fontId="1"/>
  </si>
  <si>
    <t>既存の施設を活用し、事業を継続する。</t>
    <rPh sb="0" eb="2">
      <t>キゾン</t>
    </rPh>
    <rPh sb="3" eb="5">
      <t>シセツ</t>
    </rPh>
    <rPh sb="6" eb="8">
      <t>カツヨウ</t>
    </rPh>
    <rPh sb="10" eb="12">
      <t>ジギョウ</t>
    </rPh>
    <rPh sb="13" eb="15">
      <t>ケイゾク</t>
    </rPh>
    <phoneticPr fontId="1"/>
  </si>
  <si>
    <t>対象者への周知を行うとともに、事業を継続する</t>
    <rPh sb="0" eb="3">
      <t>タイショウシャ</t>
    </rPh>
    <rPh sb="5" eb="7">
      <t>シュウチ</t>
    </rPh>
    <rPh sb="8" eb="9">
      <t>オコナ</t>
    </rPh>
    <rPh sb="15" eb="16">
      <t>ジ</t>
    </rPh>
    <rPh sb="16" eb="17">
      <t>ギョウ</t>
    </rPh>
    <rPh sb="18" eb="20">
      <t>ケイゾク</t>
    </rPh>
    <phoneticPr fontId="1"/>
  </si>
  <si>
    <t>対象者への周知を行うとともに、事業を継続する。</t>
    <rPh sb="0" eb="3">
      <t>タイショウシャ</t>
    </rPh>
    <rPh sb="5" eb="7">
      <t>シュウチ</t>
    </rPh>
    <rPh sb="8" eb="9">
      <t>オコナ</t>
    </rPh>
    <rPh sb="15" eb="16">
      <t>ジ</t>
    </rPh>
    <rPh sb="16" eb="17">
      <t>ギョウ</t>
    </rPh>
    <rPh sb="18" eb="20">
      <t>ケイゾク</t>
    </rPh>
    <phoneticPr fontId="1"/>
  </si>
  <si>
    <t>資料３</t>
    <rPh sb="0" eb="2">
      <t>シリョウ</t>
    </rPh>
    <phoneticPr fontId="1"/>
  </si>
  <si>
    <t>・弾力化を実施
・令和元年９月「阪南市子育て拠点再構築方針（案）」策定
　【方針の内容】
　　令和３年度尾崎保育所を廃止予定
　　令和４年度尾崎地区の認定こども園開園予定（定員未定）
　　令和５年度以降石田保育所と下荘保育所を整理統合予定
　　（年次及び定員未定）</t>
    <rPh sb="1" eb="4">
      <t>ダンリョクカ</t>
    </rPh>
    <rPh sb="5" eb="7">
      <t>ジッシ</t>
    </rPh>
    <rPh sb="9" eb="10">
      <t>レイ</t>
    </rPh>
    <rPh sb="10" eb="11">
      <t>ワ</t>
    </rPh>
    <rPh sb="11" eb="12">
      <t>ゲン</t>
    </rPh>
    <rPh sb="12" eb="13">
      <t>ネン</t>
    </rPh>
    <rPh sb="14" eb="15">
      <t>ガツ</t>
    </rPh>
    <rPh sb="16" eb="19">
      <t>ハンナンシ</t>
    </rPh>
    <rPh sb="19" eb="21">
      <t>コソダ</t>
    </rPh>
    <rPh sb="22" eb="24">
      <t>キョテン</t>
    </rPh>
    <rPh sb="24" eb="27">
      <t>サイコウチク</t>
    </rPh>
    <rPh sb="27" eb="29">
      <t>ホウシン</t>
    </rPh>
    <rPh sb="30" eb="31">
      <t>アン</t>
    </rPh>
    <rPh sb="33" eb="35">
      <t>サクテイ</t>
    </rPh>
    <rPh sb="38" eb="40">
      <t>ホウシン</t>
    </rPh>
    <rPh sb="41" eb="43">
      <t>ナイヨウ</t>
    </rPh>
    <rPh sb="47" eb="48">
      <t>レイ</t>
    </rPh>
    <rPh sb="48" eb="49">
      <t>ワ</t>
    </rPh>
    <rPh sb="50" eb="52">
      <t>ネンド</t>
    </rPh>
    <rPh sb="52" eb="54">
      <t>オザキ</t>
    </rPh>
    <rPh sb="54" eb="56">
      <t>ホイク</t>
    </rPh>
    <rPh sb="56" eb="57">
      <t>ショ</t>
    </rPh>
    <rPh sb="58" eb="60">
      <t>ハイシ</t>
    </rPh>
    <rPh sb="60" eb="62">
      <t>ヨテイ</t>
    </rPh>
    <rPh sb="65" eb="66">
      <t>レイ</t>
    </rPh>
    <rPh sb="66" eb="67">
      <t>ワ</t>
    </rPh>
    <rPh sb="68" eb="69">
      <t>ネン</t>
    </rPh>
    <rPh sb="69" eb="70">
      <t>ド</t>
    </rPh>
    <rPh sb="70" eb="72">
      <t>オザキ</t>
    </rPh>
    <rPh sb="72" eb="74">
      <t>チク</t>
    </rPh>
    <rPh sb="75" eb="77">
      <t>ニンテイ</t>
    </rPh>
    <rPh sb="80" eb="81">
      <t>エン</t>
    </rPh>
    <rPh sb="81" eb="83">
      <t>カイエン</t>
    </rPh>
    <rPh sb="83" eb="85">
      <t>ヨテイ</t>
    </rPh>
    <rPh sb="86" eb="88">
      <t>テイイン</t>
    </rPh>
    <rPh sb="88" eb="90">
      <t>ミテイ</t>
    </rPh>
    <rPh sb="94" eb="95">
      <t>レイ</t>
    </rPh>
    <rPh sb="95" eb="96">
      <t>ワ</t>
    </rPh>
    <rPh sb="97" eb="99">
      <t>ネンド</t>
    </rPh>
    <rPh sb="99" eb="101">
      <t>イコウ</t>
    </rPh>
    <rPh sb="101" eb="103">
      <t>イシダ</t>
    </rPh>
    <rPh sb="103" eb="105">
      <t>ホイク</t>
    </rPh>
    <rPh sb="105" eb="106">
      <t>ショ</t>
    </rPh>
    <rPh sb="107" eb="108">
      <t>シタ</t>
    </rPh>
    <rPh sb="108" eb="109">
      <t>ソウ</t>
    </rPh>
    <rPh sb="109" eb="111">
      <t>ホイク</t>
    </rPh>
    <rPh sb="111" eb="112">
      <t>ショ</t>
    </rPh>
    <rPh sb="113" eb="115">
      <t>セイリ</t>
    </rPh>
    <rPh sb="115" eb="117">
      <t>トウゴウ</t>
    </rPh>
    <rPh sb="117" eb="119">
      <t>ヨテイ</t>
    </rPh>
    <rPh sb="125" eb="126">
      <t>オヨ</t>
    </rPh>
    <rPh sb="127" eb="129">
      <t>テイイン</t>
    </rPh>
    <rPh sb="129" eb="131">
      <t>ミテイ</t>
    </rPh>
    <phoneticPr fontId="1"/>
  </si>
  <si>
    <t>①延長保育事業</t>
    <rPh sb="1" eb="3">
      <t>エンチョウ</t>
    </rPh>
    <rPh sb="3" eb="5">
      <t>ホイク</t>
    </rPh>
    <rPh sb="5" eb="7">
      <t>ジギョウ</t>
    </rPh>
    <phoneticPr fontId="1"/>
  </si>
  <si>
    <t>②放課後児童健全育成事業</t>
    <rPh sb="1" eb="4">
      <t>ホウカゴ</t>
    </rPh>
    <rPh sb="4" eb="6">
      <t>ジドウ</t>
    </rPh>
    <rPh sb="6" eb="8">
      <t>ケンゼン</t>
    </rPh>
    <rPh sb="8" eb="10">
      <t>イクセイ</t>
    </rPh>
    <rPh sb="10" eb="12">
      <t>ジギョウ</t>
    </rPh>
    <phoneticPr fontId="1"/>
  </si>
  <si>
    <t>⑫妊婦健康診査</t>
    <rPh sb="1" eb="3">
      <t>ニンプ</t>
    </rPh>
    <rPh sb="3" eb="5">
      <t>ケンコウ</t>
    </rPh>
    <rPh sb="5" eb="7">
      <t>シンサ</t>
    </rPh>
    <phoneticPr fontId="1"/>
  </si>
  <si>
    <t>事業の周知を実施し、協力会員の増加を図る。</t>
    <rPh sb="0" eb="2">
      <t>ジギョウ</t>
    </rPh>
    <rPh sb="3" eb="5">
      <t>シュウチ</t>
    </rPh>
    <rPh sb="6" eb="8">
      <t>ジッシ</t>
    </rPh>
    <rPh sb="10" eb="12">
      <t>キョウリョク</t>
    </rPh>
    <rPh sb="12" eb="14">
      <t>カイイン</t>
    </rPh>
    <rPh sb="15" eb="17">
      <t>ゾウカ</t>
    </rPh>
    <rPh sb="18" eb="19">
      <t>ハカ</t>
    </rPh>
    <phoneticPr fontId="1"/>
  </si>
  <si>
    <t>⑦病児保育事業</t>
    <rPh sb="1" eb="3">
      <t>ビョウジ</t>
    </rPh>
    <rPh sb="3" eb="5">
      <t>ホイク</t>
    </rPh>
    <rPh sb="5" eb="7">
      <t>ジギョウ</t>
    </rPh>
    <phoneticPr fontId="1"/>
  </si>
  <si>
    <t>⑪養育支援訪問事業及び
　子どもを守る地域ネットワーク
　強化事業</t>
    <rPh sb="1" eb="3">
      <t>ヨウイク</t>
    </rPh>
    <rPh sb="3" eb="5">
      <t>シエン</t>
    </rPh>
    <rPh sb="5" eb="7">
      <t>ホウモン</t>
    </rPh>
    <rPh sb="7" eb="9">
      <t>ジギョウ</t>
    </rPh>
    <rPh sb="9" eb="10">
      <t>オヨ</t>
    </rPh>
    <rPh sb="13" eb="14">
      <t>コ</t>
    </rPh>
    <rPh sb="17" eb="18">
      <t>マモ</t>
    </rPh>
    <rPh sb="19" eb="21">
      <t>チイキ</t>
    </rPh>
    <rPh sb="29" eb="31">
      <t>キョウカ</t>
    </rPh>
    <rPh sb="31" eb="33">
      <t>ジギョウ</t>
    </rPh>
    <phoneticPr fontId="1"/>
  </si>
  <si>
    <t>※実績値の量の見込みは、③についてはＲ１．５月初日時点、それ以外についてはＨ３１．４月初日時点の在籍児童数です。</t>
    <rPh sb="1" eb="4">
      <t>ジッセキチ</t>
    </rPh>
    <rPh sb="5" eb="6">
      <t>リョウ</t>
    </rPh>
    <rPh sb="7" eb="9">
      <t>ミコ</t>
    </rPh>
    <rPh sb="30" eb="32">
      <t>イガイ</t>
    </rPh>
    <rPh sb="42" eb="43">
      <t>ガツ</t>
    </rPh>
    <rPh sb="43" eb="45">
      <t>ショニチ</t>
    </rPh>
    <rPh sb="45" eb="47">
      <t>ジテン</t>
    </rPh>
    <rPh sb="48" eb="50">
      <t>ザイセキ</t>
    </rPh>
    <rPh sb="50" eb="52">
      <t>ジドウ</t>
    </rPh>
    <rPh sb="52" eb="53">
      <t>スウ</t>
    </rPh>
    <phoneticPr fontId="1"/>
  </si>
  <si>
    <t>※実績値の確保方策（案）は、③についてはＲ１．５月初日時点、それ以外についてはＨ３１．４月初日時点の定員数です。</t>
    <rPh sb="5" eb="7">
      <t>カクホ</t>
    </rPh>
    <rPh sb="7" eb="9">
      <t>ホウサク</t>
    </rPh>
    <rPh sb="10" eb="11">
      <t>アン</t>
    </rPh>
    <rPh sb="50" eb="52">
      <t>テイイン</t>
    </rPh>
    <phoneticPr fontId="1"/>
  </si>
  <si>
    <t>※実績値の量の見込みは、②についてはＲ１．５月初日時点、それ以外についてはＨ３０年度の年間利用者数等です。</t>
    <rPh sb="1" eb="4">
      <t>ジッセキチ</t>
    </rPh>
    <rPh sb="5" eb="6">
      <t>リョウ</t>
    </rPh>
    <rPh sb="7" eb="9">
      <t>ミコ</t>
    </rPh>
    <rPh sb="22" eb="23">
      <t>ガツ</t>
    </rPh>
    <rPh sb="23" eb="25">
      <t>ショニチ</t>
    </rPh>
    <rPh sb="25" eb="27">
      <t>ジテン</t>
    </rPh>
    <rPh sb="30" eb="32">
      <t>イガイ</t>
    </rPh>
    <rPh sb="40" eb="42">
      <t>ネンド</t>
    </rPh>
    <rPh sb="43" eb="44">
      <t>ネン</t>
    </rPh>
    <rPh sb="44" eb="45">
      <t>カン</t>
    </rPh>
    <rPh sb="45" eb="48">
      <t>リヨウシャ</t>
    </rPh>
    <rPh sb="48" eb="49">
      <t>スウ</t>
    </rPh>
    <rPh sb="49" eb="50">
      <t>トウ</t>
    </rPh>
    <phoneticPr fontId="1"/>
  </si>
  <si>
    <t>確保方策の内容（案）</t>
    <phoneticPr fontId="1"/>
  </si>
  <si>
    <t>※実績値の確保方策（案）は、②についてはＲ１．５月初日時点の定員数です。それ以外については定員がないため記載していません。</t>
    <rPh sb="5" eb="7">
      <t>カクホ</t>
    </rPh>
    <rPh sb="7" eb="9">
      <t>ホウサク</t>
    </rPh>
    <rPh sb="10" eb="11">
      <t>アン</t>
    </rPh>
    <rPh sb="30" eb="32">
      <t>テイイン</t>
    </rPh>
    <rPh sb="32" eb="33">
      <t>スウ</t>
    </rPh>
    <rPh sb="45" eb="47">
      <t>テイイン</t>
    </rPh>
    <rPh sb="52" eb="54">
      <t>キサイ</t>
    </rPh>
    <phoneticPr fontId="1"/>
  </si>
  <si>
    <t>令和元年９月「阪南市子育て拠点再構築方針（案）」策定
【方針の内容】
　令和３年度尾崎幼稚園及び尾崎保育所を廃止予定
　令和４年度尾崎地区の認定こども園開園予定（定員未定）
　令和４年度はあとり幼稚園及び朝日幼稚園を整理統合予定
　令和５年度以降石田保育所と下荘保育所を整理統合予定
　（年次及び定員未定）</t>
    <rPh sb="21" eb="22">
      <t>アン</t>
    </rPh>
    <rPh sb="36" eb="37">
      <t>レイ</t>
    </rPh>
    <rPh sb="37" eb="38">
      <t>ワ</t>
    </rPh>
    <rPh sb="39" eb="41">
      <t>ネンド</t>
    </rPh>
    <rPh sb="41" eb="43">
      <t>オザキ</t>
    </rPh>
    <rPh sb="43" eb="46">
      <t>ヨウチエン</t>
    </rPh>
    <rPh sb="46" eb="47">
      <t>オヨ</t>
    </rPh>
    <rPh sb="48" eb="50">
      <t>オザキ</t>
    </rPh>
    <rPh sb="50" eb="52">
      <t>ホイク</t>
    </rPh>
    <rPh sb="52" eb="53">
      <t>ショ</t>
    </rPh>
    <rPh sb="54" eb="56">
      <t>ハイシ</t>
    </rPh>
    <rPh sb="56" eb="58">
      <t>ヨテイ</t>
    </rPh>
    <rPh sb="60" eb="61">
      <t>レイ</t>
    </rPh>
    <rPh sb="61" eb="62">
      <t>ワ</t>
    </rPh>
    <rPh sb="63" eb="64">
      <t>ネン</t>
    </rPh>
    <rPh sb="64" eb="65">
      <t>ド</t>
    </rPh>
    <rPh sb="65" eb="67">
      <t>オザキ</t>
    </rPh>
    <rPh sb="67" eb="69">
      <t>チク</t>
    </rPh>
    <rPh sb="70" eb="72">
      <t>ニンテイ</t>
    </rPh>
    <rPh sb="75" eb="76">
      <t>エン</t>
    </rPh>
    <rPh sb="76" eb="78">
      <t>カイエン</t>
    </rPh>
    <rPh sb="78" eb="80">
      <t>ヨテイ</t>
    </rPh>
    <rPh sb="81" eb="83">
      <t>テイイン</t>
    </rPh>
    <rPh sb="83" eb="85">
      <t>ミテイ</t>
    </rPh>
    <rPh sb="88" eb="89">
      <t>レイ</t>
    </rPh>
    <rPh sb="89" eb="90">
      <t>ワ</t>
    </rPh>
    <rPh sb="91" eb="93">
      <t>ネンド</t>
    </rPh>
    <rPh sb="97" eb="100">
      <t>ヨウチエン</t>
    </rPh>
    <rPh sb="100" eb="101">
      <t>オヨ</t>
    </rPh>
    <rPh sb="102" eb="104">
      <t>アサヒ</t>
    </rPh>
    <rPh sb="104" eb="107">
      <t>ヨウチエン</t>
    </rPh>
    <rPh sb="108" eb="110">
      <t>セイリ</t>
    </rPh>
    <rPh sb="110" eb="112">
      <t>トウゴウ</t>
    </rPh>
    <rPh sb="112" eb="114">
      <t>ヨテイ</t>
    </rPh>
    <rPh sb="116" eb="117">
      <t>レイ</t>
    </rPh>
    <rPh sb="117" eb="118">
      <t>ワ</t>
    </rPh>
    <rPh sb="119" eb="121">
      <t>ネンド</t>
    </rPh>
    <rPh sb="121" eb="123">
      <t>イコウ</t>
    </rPh>
    <rPh sb="123" eb="125">
      <t>イシダ</t>
    </rPh>
    <rPh sb="125" eb="127">
      <t>ホイク</t>
    </rPh>
    <rPh sb="127" eb="128">
      <t>ショ</t>
    </rPh>
    <rPh sb="129" eb="130">
      <t>シタ</t>
    </rPh>
    <rPh sb="130" eb="131">
      <t>ソウ</t>
    </rPh>
    <rPh sb="131" eb="133">
      <t>ホイク</t>
    </rPh>
    <rPh sb="133" eb="134">
      <t>ショ</t>
    </rPh>
    <rPh sb="135" eb="137">
      <t>セイリ</t>
    </rPh>
    <rPh sb="137" eb="139">
      <t>トウゴウ</t>
    </rPh>
    <rPh sb="139" eb="141">
      <t>ヨテイ</t>
    </rPh>
    <rPh sb="146" eb="147">
      <t>オヨ</t>
    </rPh>
    <rPh sb="148" eb="150">
      <t>テイイン</t>
    </rPh>
    <rPh sb="150" eb="152">
      <t>ミテイ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</si>
</sst>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&quot;人&quot;"/>
    <numFmt numFmtId="177" formatCode="#,##0&quot;人日&quot;"/>
    <numFmt numFmtId="178" formatCode="#,##0&quot;人回&quot;"/>
    <numFmt numFmtId="179" formatCode="#,##0&quot;か所&quot;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176" fontId="3" fillId="0" borderId="0" xfId="1" applyNumberFormat="1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176" fontId="3" fillId="0" borderId="2" xfId="1" applyNumberFormat="1" applyFont="1" applyBorder="1" applyAlignment="1">
      <alignment horizontal="center" vertical="center"/>
    </xf>
    <xf numFmtId="176" fontId="3" fillId="0" borderId="1" xfId="1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 shrinkToFit="1"/>
    </xf>
    <xf numFmtId="0" fontId="3" fillId="0" borderId="4" xfId="0" applyFont="1" applyBorder="1" applyAlignment="1">
      <alignment vertical="center" shrinkToFit="1"/>
    </xf>
    <xf numFmtId="0" fontId="3" fillId="0" borderId="0" xfId="0" applyFont="1" applyAlignment="1">
      <alignment horizontal="center" vertical="center"/>
    </xf>
    <xf numFmtId="176" fontId="3" fillId="0" borderId="6" xfId="1" applyNumberFormat="1" applyFont="1" applyBorder="1" applyAlignment="1">
      <alignment horizontal="center" vertical="center"/>
    </xf>
    <xf numFmtId="176" fontId="3" fillId="0" borderId="13" xfId="1" applyNumberFormat="1" applyFont="1" applyBorder="1" applyAlignment="1">
      <alignment horizontal="center" vertical="center"/>
    </xf>
    <xf numFmtId="176" fontId="3" fillId="0" borderId="4" xfId="1" applyNumberFormat="1" applyFont="1" applyBorder="1" applyAlignment="1">
      <alignment horizontal="center" vertical="center"/>
    </xf>
    <xf numFmtId="176" fontId="3" fillId="0" borderId="5" xfId="1" applyNumberFormat="1" applyFont="1" applyBorder="1" applyAlignment="1">
      <alignment horizontal="center" vertical="center"/>
    </xf>
    <xf numFmtId="176" fontId="3" fillId="0" borderId="16" xfId="1" applyNumberFormat="1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shrinkToFit="1"/>
    </xf>
    <xf numFmtId="176" fontId="5" fillId="0" borderId="4" xfId="1" applyNumberFormat="1" applyFont="1" applyFill="1" applyBorder="1" applyAlignment="1">
      <alignment horizontal="center" vertical="center"/>
    </xf>
    <xf numFmtId="176" fontId="5" fillId="0" borderId="5" xfId="1" applyNumberFormat="1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2" xfId="0" applyFont="1" applyFill="1" applyBorder="1" applyAlignment="1">
      <alignment vertical="center" shrinkToFit="1"/>
    </xf>
    <xf numFmtId="176" fontId="5" fillId="0" borderId="2" xfId="1" applyNumberFormat="1" applyFont="1" applyFill="1" applyBorder="1" applyAlignment="1">
      <alignment horizontal="center" vertical="center"/>
    </xf>
    <xf numFmtId="176" fontId="5" fillId="0" borderId="16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shrinkToFit="1"/>
    </xf>
    <xf numFmtId="176" fontId="5" fillId="0" borderId="1" xfId="1" applyNumberFormat="1" applyFont="1" applyFill="1" applyBorder="1" applyAlignment="1">
      <alignment horizontal="center" vertical="center"/>
    </xf>
    <xf numFmtId="176" fontId="5" fillId="0" borderId="6" xfId="1" applyNumberFormat="1" applyFont="1" applyFill="1" applyBorder="1" applyAlignment="1">
      <alignment horizontal="center" vertical="center"/>
    </xf>
    <xf numFmtId="177" fontId="5" fillId="0" borderId="4" xfId="1" applyNumberFormat="1" applyFont="1" applyFill="1" applyBorder="1" applyAlignment="1">
      <alignment horizontal="center" vertical="center"/>
    </xf>
    <xf numFmtId="177" fontId="5" fillId="0" borderId="5" xfId="1" applyNumberFormat="1" applyFont="1" applyFill="1" applyBorder="1" applyAlignment="1">
      <alignment horizontal="center" vertical="center"/>
    </xf>
    <xf numFmtId="177" fontId="5" fillId="0" borderId="2" xfId="1" applyNumberFormat="1" applyFont="1" applyFill="1" applyBorder="1" applyAlignment="1">
      <alignment horizontal="center" vertical="center"/>
    </xf>
    <xf numFmtId="177" fontId="5" fillId="0" borderId="16" xfId="1" applyNumberFormat="1" applyFont="1" applyFill="1" applyBorder="1" applyAlignment="1">
      <alignment horizontal="center" vertical="center"/>
    </xf>
    <xf numFmtId="177" fontId="5" fillId="0" borderId="1" xfId="1" applyNumberFormat="1" applyFont="1" applyFill="1" applyBorder="1" applyAlignment="1">
      <alignment horizontal="center" vertical="center"/>
    </xf>
    <xf numFmtId="177" fontId="5" fillId="0" borderId="6" xfId="1" applyNumberFormat="1" applyFont="1" applyFill="1" applyBorder="1" applyAlignment="1">
      <alignment horizontal="center" vertical="center"/>
    </xf>
    <xf numFmtId="178" fontId="5" fillId="0" borderId="4" xfId="1" applyNumberFormat="1" applyFont="1" applyFill="1" applyBorder="1" applyAlignment="1">
      <alignment horizontal="center" vertical="center" shrinkToFit="1"/>
    </xf>
    <xf numFmtId="178" fontId="5" fillId="0" borderId="5" xfId="1" applyNumberFormat="1" applyFont="1" applyFill="1" applyBorder="1" applyAlignment="1">
      <alignment horizontal="center" vertical="center" shrinkToFit="1"/>
    </xf>
    <xf numFmtId="178" fontId="5" fillId="0" borderId="2" xfId="1" applyNumberFormat="1" applyFont="1" applyFill="1" applyBorder="1" applyAlignment="1">
      <alignment horizontal="center" vertical="center" shrinkToFit="1"/>
    </xf>
    <xf numFmtId="178" fontId="5" fillId="0" borderId="16" xfId="1" applyNumberFormat="1" applyFont="1" applyFill="1" applyBorder="1" applyAlignment="1">
      <alignment horizontal="center" vertical="center" shrinkToFit="1"/>
    </xf>
    <xf numFmtId="178" fontId="5" fillId="0" borderId="1" xfId="1" applyNumberFormat="1" applyFont="1" applyFill="1" applyBorder="1" applyAlignment="1">
      <alignment horizontal="center" vertical="center" shrinkToFit="1"/>
    </xf>
    <xf numFmtId="178" fontId="5" fillId="0" borderId="6" xfId="1" applyNumberFormat="1" applyFont="1" applyFill="1" applyBorder="1" applyAlignment="1">
      <alignment horizontal="center" vertical="center" shrinkToFit="1"/>
    </xf>
    <xf numFmtId="177" fontId="5" fillId="0" borderId="4" xfId="1" applyNumberFormat="1" applyFont="1" applyFill="1" applyBorder="1" applyAlignment="1">
      <alignment horizontal="center" vertical="center" shrinkToFit="1"/>
    </xf>
    <xf numFmtId="177" fontId="5" fillId="0" borderId="5" xfId="1" applyNumberFormat="1" applyFont="1" applyFill="1" applyBorder="1" applyAlignment="1">
      <alignment horizontal="center" vertical="center" shrinkToFit="1"/>
    </xf>
    <xf numFmtId="177" fontId="5" fillId="0" borderId="1" xfId="1" applyNumberFormat="1" applyFont="1" applyFill="1" applyBorder="1" applyAlignment="1">
      <alignment horizontal="center" vertical="center" shrinkToFit="1"/>
    </xf>
    <xf numFmtId="177" fontId="5" fillId="0" borderId="6" xfId="1" applyNumberFormat="1" applyFont="1" applyFill="1" applyBorder="1" applyAlignment="1">
      <alignment horizontal="center" vertical="center" shrinkToFit="1"/>
    </xf>
    <xf numFmtId="179" fontId="5" fillId="0" borderId="4" xfId="1" applyNumberFormat="1" applyFont="1" applyFill="1" applyBorder="1" applyAlignment="1">
      <alignment horizontal="center" vertical="center"/>
    </xf>
    <xf numFmtId="179" fontId="5" fillId="0" borderId="5" xfId="1" applyNumberFormat="1" applyFont="1" applyFill="1" applyBorder="1" applyAlignment="1">
      <alignment horizontal="center" vertical="center"/>
    </xf>
    <xf numFmtId="179" fontId="5" fillId="0" borderId="2" xfId="1" applyNumberFormat="1" applyFont="1" applyFill="1" applyBorder="1" applyAlignment="1">
      <alignment horizontal="center" vertical="center"/>
    </xf>
    <xf numFmtId="179" fontId="5" fillId="0" borderId="16" xfId="1" applyNumberFormat="1" applyFont="1" applyFill="1" applyBorder="1" applyAlignment="1">
      <alignment horizontal="center" vertical="center"/>
    </xf>
    <xf numFmtId="179" fontId="5" fillId="0" borderId="1" xfId="1" applyNumberFormat="1" applyFont="1" applyFill="1" applyBorder="1" applyAlignment="1">
      <alignment horizontal="center" vertical="center"/>
    </xf>
    <xf numFmtId="179" fontId="5" fillId="0" borderId="6" xfId="1" applyNumberFormat="1" applyFont="1" applyFill="1" applyBorder="1" applyAlignment="1">
      <alignment horizontal="center" vertical="center"/>
    </xf>
    <xf numFmtId="176" fontId="5" fillId="0" borderId="25" xfId="1" applyNumberFormat="1" applyFont="1" applyFill="1" applyBorder="1" applyAlignment="1">
      <alignment horizontal="center" vertical="center"/>
    </xf>
    <xf numFmtId="176" fontId="5" fillId="0" borderId="11" xfId="1" applyNumberFormat="1" applyFont="1" applyFill="1" applyBorder="1" applyAlignment="1">
      <alignment horizontal="left" vertical="center"/>
    </xf>
    <xf numFmtId="176" fontId="5" fillId="0" borderId="9" xfId="1" applyNumberFormat="1" applyFont="1" applyFill="1" applyBorder="1" applyAlignment="1">
      <alignment horizontal="left" vertical="center"/>
    </xf>
    <xf numFmtId="176" fontId="5" fillId="0" borderId="12" xfId="1" applyNumberFormat="1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19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 shrinkToFit="1"/>
    </xf>
    <xf numFmtId="0" fontId="5" fillId="0" borderId="4" xfId="0" applyFont="1" applyFill="1" applyBorder="1" applyAlignment="1">
      <alignment horizontal="left" vertical="center" shrinkToFit="1"/>
    </xf>
    <xf numFmtId="0" fontId="5" fillId="0" borderId="19" xfId="0" applyFont="1" applyFill="1" applyBorder="1" applyAlignment="1">
      <alignment horizontal="left" vertical="center" shrinkToFit="1"/>
    </xf>
    <xf numFmtId="0" fontId="5" fillId="0" borderId="2" xfId="0" applyFont="1" applyFill="1" applyBorder="1" applyAlignment="1">
      <alignment horizontal="left" vertical="center" shrinkToFit="1"/>
    </xf>
    <xf numFmtId="0" fontId="5" fillId="0" borderId="7" xfId="0" applyFont="1" applyFill="1" applyBorder="1" applyAlignment="1">
      <alignment horizontal="left" vertical="center" shrinkToFit="1"/>
    </xf>
    <xf numFmtId="0" fontId="5" fillId="0" borderId="1" xfId="0" applyFont="1" applyFill="1" applyBorder="1" applyAlignment="1">
      <alignment horizontal="left" vertical="center" shrinkToFit="1"/>
    </xf>
    <xf numFmtId="176" fontId="5" fillId="0" borderId="11" xfId="1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176" fontId="5" fillId="0" borderId="9" xfId="1" applyNumberFormat="1" applyFont="1" applyFill="1" applyBorder="1" applyAlignment="1">
      <alignment horizontal="left" vertical="center" wrapText="1"/>
    </xf>
    <xf numFmtId="176" fontId="5" fillId="0" borderId="12" xfId="1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176" fontId="3" fillId="0" borderId="11" xfId="1" applyNumberFormat="1" applyFont="1" applyBorder="1" applyAlignment="1">
      <alignment horizontal="left" vertical="center" wrapText="1"/>
    </xf>
    <xf numFmtId="176" fontId="3" fillId="0" borderId="9" xfId="1" applyNumberFormat="1" applyFont="1" applyBorder="1" applyAlignment="1">
      <alignment horizontal="left" vertical="center" wrapText="1"/>
    </xf>
    <xf numFmtId="176" fontId="3" fillId="0" borderId="12" xfId="1" applyNumberFormat="1" applyFont="1" applyBorder="1" applyAlignment="1">
      <alignment horizontal="left" vertical="center" wrapText="1"/>
    </xf>
    <xf numFmtId="0" fontId="3" fillId="2" borderId="14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9"/>
  <sheetViews>
    <sheetView showGridLines="0" tabSelected="1" view="pageBreakPreview" zoomScale="77" zoomScaleNormal="100" zoomScaleSheetLayoutView="77" workbookViewId="0">
      <selection activeCell="E15" sqref="E15:I15"/>
    </sheetView>
  </sheetViews>
  <sheetFormatPr defaultRowHeight="15" customHeight="1" x14ac:dyDescent="0.15"/>
  <cols>
    <col min="1" max="2" width="15.125" style="1" customWidth="1"/>
    <col min="3" max="3" width="12.625" style="1" customWidth="1"/>
    <col min="4" max="9" width="11.125" style="11" customWidth="1"/>
    <col min="10" max="10" width="2.625" style="1" customWidth="1"/>
    <col min="11" max="16384" width="9" style="1"/>
  </cols>
  <sheetData>
    <row r="1" spans="1:10" ht="24.95" customHeight="1" x14ac:dyDescent="0.15">
      <c r="I1" s="5" t="s">
        <v>45</v>
      </c>
      <c r="J1" s="8"/>
    </row>
    <row r="2" spans="1:10" ht="9.9499999999999993" customHeight="1" x14ac:dyDescent="0.15">
      <c r="I2" s="2"/>
      <c r="J2" s="8"/>
    </row>
    <row r="3" spans="1:10" ht="24.95" customHeight="1" x14ac:dyDescent="0.15">
      <c r="A3" s="89" t="s">
        <v>8</v>
      </c>
      <c r="B3" s="89"/>
      <c r="C3" s="89"/>
      <c r="D3" s="89"/>
      <c r="E3" s="89"/>
      <c r="F3" s="89"/>
      <c r="G3" s="89"/>
      <c r="H3" s="89"/>
      <c r="I3" s="89"/>
    </row>
    <row r="4" spans="1:10" ht="9.9499999999999993" customHeight="1" x14ac:dyDescent="0.15"/>
    <row r="5" spans="1:10" ht="24.95" customHeight="1" x14ac:dyDescent="0.15">
      <c r="A5" s="4" t="s">
        <v>14</v>
      </c>
      <c r="B5" s="4"/>
      <c r="C5" s="4"/>
      <c r="D5" s="2"/>
      <c r="E5" s="2"/>
      <c r="F5" s="2"/>
      <c r="G5" s="2"/>
      <c r="H5" s="2"/>
      <c r="I5" s="2"/>
    </row>
    <row r="6" spans="1:10" ht="9.9499999999999993" customHeight="1" thickBot="1" x14ac:dyDescent="0.2"/>
    <row r="7" spans="1:10" ht="24.95" customHeight="1" thickBot="1" x14ac:dyDescent="0.2">
      <c r="A7" s="96" t="s">
        <v>1</v>
      </c>
      <c r="B7" s="97"/>
      <c r="C7" s="98"/>
      <c r="D7" s="21" t="s">
        <v>27</v>
      </c>
      <c r="E7" s="17" t="s">
        <v>15</v>
      </c>
      <c r="F7" s="17" t="s">
        <v>16</v>
      </c>
      <c r="G7" s="17" t="s">
        <v>17</v>
      </c>
      <c r="H7" s="17" t="s">
        <v>18</v>
      </c>
      <c r="I7" s="18" t="s">
        <v>19</v>
      </c>
    </row>
    <row r="8" spans="1:10" ht="24.95" customHeight="1" x14ac:dyDescent="0.15">
      <c r="A8" s="99" t="s">
        <v>31</v>
      </c>
      <c r="B8" s="100"/>
      <c r="C8" s="10" t="s">
        <v>7</v>
      </c>
      <c r="D8" s="14">
        <v>30</v>
      </c>
      <c r="E8" s="14">
        <v>60</v>
      </c>
      <c r="F8" s="14">
        <v>60</v>
      </c>
      <c r="G8" s="14">
        <v>60</v>
      </c>
      <c r="H8" s="14">
        <v>60</v>
      </c>
      <c r="I8" s="15">
        <v>60</v>
      </c>
    </row>
    <row r="9" spans="1:10" ht="24.95" customHeight="1" x14ac:dyDescent="0.15">
      <c r="A9" s="90"/>
      <c r="B9" s="91"/>
      <c r="C9" s="9" t="s">
        <v>3</v>
      </c>
      <c r="D9" s="31">
        <v>52</v>
      </c>
      <c r="E9" s="7">
        <v>52</v>
      </c>
      <c r="F9" s="7">
        <v>52</v>
      </c>
      <c r="G9" s="7">
        <v>52</v>
      </c>
      <c r="H9" s="7">
        <v>52</v>
      </c>
      <c r="I9" s="12">
        <v>52</v>
      </c>
    </row>
    <row r="10" spans="1:10" ht="24.95" customHeight="1" x14ac:dyDescent="0.15">
      <c r="A10" s="92"/>
      <c r="B10" s="91"/>
      <c r="C10" s="9" t="s">
        <v>0</v>
      </c>
      <c r="D10" s="7">
        <f t="shared" ref="D10:I10" si="0">D9-D8</f>
        <v>22</v>
      </c>
      <c r="E10" s="7">
        <f t="shared" si="0"/>
        <v>-8</v>
      </c>
      <c r="F10" s="7">
        <f t="shared" si="0"/>
        <v>-8</v>
      </c>
      <c r="G10" s="7">
        <f t="shared" si="0"/>
        <v>-8</v>
      </c>
      <c r="H10" s="7">
        <f t="shared" si="0"/>
        <v>-8</v>
      </c>
      <c r="I10" s="12">
        <f t="shared" si="0"/>
        <v>-8</v>
      </c>
    </row>
    <row r="11" spans="1:10" ht="129.94999999999999" customHeight="1" thickBot="1" x14ac:dyDescent="0.2">
      <c r="A11" s="101" t="s">
        <v>56</v>
      </c>
      <c r="B11" s="102"/>
      <c r="C11" s="102"/>
      <c r="D11" s="103"/>
      <c r="E11" s="93" t="s">
        <v>46</v>
      </c>
      <c r="F11" s="94"/>
      <c r="G11" s="94"/>
      <c r="H11" s="94"/>
      <c r="I11" s="95"/>
    </row>
    <row r="12" spans="1:10" ht="24.95" customHeight="1" x14ac:dyDescent="0.15">
      <c r="A12" s="99" t="s">
        <v>30</v>
      </c>
      <c r="B12" s="100"/>
      <c r="C12" s="10" t="s">
        <v>7</v>
      </c>
      <c r="D12" s="14">
        <v>273</v>
      </c>
      <c r="E12" s="14">
        <v>299</v>
      </c>
      <c r="F12" s="14">
        <v>299</v>
      </c>
      <c r="G12" s="14">
        <v>299</v>
      </c>
      <c r="H12" s="14">
        <v>299</v>
      </c>
      <c r="I12" s="15">
        <v>299</v>
      </c>
    </row>
    <row r="13" spans="1:10" ht="24.95" customHeight="1" x14ac:dyDescent="0.15">
      <c r="A13" s="90"/>
      <c r="B13" s="91"/>
      <c r="C13" s="9" t="s">
        <v>3</v>
      </c>
      <c r="D13" s="7">
        <v>280</v>
      </c>
      <c r="E13" s="6">
        <v>280</v>
      </c>
      <c r="F13" s="6">
        <v>280</v>
      </c>
      <c r="G13" s="6">
        <v>280</v>
      </c>
      <c r="H13" s="6">
        <v>280</v>
      </c>
      <c r="I13" s="16">
        <v>280</v>
      </c>
    </row>
    <row r="14" spans="1:10" ht="24.95" customHeight="1" x14ac:dyDescent="0.15">
      <c r="A14" s="92"/>
      <c r="B14" s="91"/>
      <c r="C14" s="9" t="s">
        <v>0</v>
      </c>
      <c r="D14" s="7">
        <f t="shared" ref="D14:I14" si="1">D13-D12</f>
        <v>7</v>
      </c>
      <c r="E14" s="7">
        <f t="shared" si="1"/>
        <v>-19</v>
      </c>
      <c r="F14" s="7">
        <f t="shared" si="1"/>
        <v>-19</v>
      </c>
      <c r="G14" s="7">
        <f t="shared" si="1"/>
        <v>-19</v>
      </c>
      <c r="H14" s="7">
        <f t="shared" si="1"/>
        <v>-19</v>
      </c>
      <c r="I14" s="12">
        <f t="shared" si="1"/>
        <v>-19</v>
      </c>
    </row>
    <row r="15" spans="1:10" ht="129.94999999999999" customHeight="1" thickBot="1" x14ac:dyDescent="0.2">
      <c r="A15" s="101" t="s">
        <v>4</v>
      </c>
      <c r="B15" s="102"/>
      <c r="C15" s="102"/>
      <c r="D15" s="103"/>
      <c r="E15" s="93" t="s">
        <v>46</v>
      </c>
      <c r="F15" s="94"/>
      <c r="G15" s="94"/>
      <c r="H15" s="94"/>
      <c r="I15" s="95"/>
    </row>
    <row r="16" spans="1:10" ht="24.95" customHeight="1" x14ac:dyDescent="0.15">
      <c r="A16" s="90" t="s">
        <v>28</v>
      </c>
      <c r="B16" s="91"/>
      <c r="C16" s="9" t="s">
        <v>7</v>
      </c>
      <c r="D16" s="13">
        <v>517</v>
      </c>
      <c r="E16" s="14">
        <v>476</v>
      </c>
      <c r="F16" s="14">
        <v>438</v>
      </c>
      <c r="G16" s="14">
        <v>403</v>
      </c>
      <c r="H16" s="14">
        <v>371</v>
      </c>
      <c r="I16" s="15">
        <v>341</v>
      </c>
    </row>
    <row r="17" spans="1:9" ht="24.95" customHeight="1" x14ac:dyDescent="0.15">
      <c r="A17" s="90"/>
      <c r="B17" s="91"/>
      <c r="C17" s="9" t="s">
        <v>3</v>
      </c>
      <c r="D17" s="31">
        <v>1515</v>
      </c>
      <c r="E17" s="6">
        <v>1410</v>
      </c>
      <c r="F17" s="6">
        <v>1410</v>
      </c>
      <c r="G17" s="6">
        <v>1270</v>
      </c>
      <c r="H17" s="6">
        <v>1270</v>
      </c>
      <c r="I17" s="16">
        <v>1270</v>
      </c>
    </row>
    <row r="18" spans="1:9" ht="24.95" customHeight="1" x14ac:dyDescent="0.15">
      <c r="A18" s="92"/>
      <c r="B18" s="91"/>
      <c r="C18" s="9" t="s">
        <v>0</v>
      </c>
      <c r="D18" s="7">
        <f t="shared" ref="D18:I18" si="2">D17-D16</f>
        <v>998</v>
      </c>
      <c r="E18" s="7">
        <f t="shared" si="2"/>
        <v>934</v>
      </c>
      <c r="F18" s="7">
        <f t="shared" si="2"/>
        <v>972</v>
      </c>
      <c r="G18" s="7">
        <f t="shared" si="2"/>
        <v>867</v>
      </c>
      <c r="H18" s="7">
        <f t="shared" si="2"/>
        <v>899</v>
      </c>
      <c r="I18" s="12">
        <f t="shared" si="2"/>
        <v>929</v>
      </c>
    </row>
    <row r="19" spans="1:9" ht="129.94999999999999" customHeight="1" thickBot="1" x14ac:dyDescent="0.2">
      <c r="A19" s="101" t="s">
        <v>4</v>
      </c>
      <c r="B19" s="102"/>
      <c r="C19" s="102"/>
      <c r="D19" s="103"/>
      <c r="E19" s="93" t="s">
        <v>58</v>
      </c>
      <c r="F19" s="94"/>
      <c r="G19" s="94"/>
      <c r="H19" s="94"/>
      <c r="I19" s="95"/>
    </row>
    <row r="20" spans="1:9" ht="24.95" customHeight="1" x14ac:dyDescent="0.15">
      <c r="A20" s="90" t="s">
        <v>29</v>
      </c>
      <c r="B20" s="91"/>
      <c r="C20" s="9" t="s">
        <v>7</v>
      </c>
      <c r="D20" s="13">
        <v>523</v>
      </c>
      <c r="E20" s="14">
        <v>498</v>
      </c>
      <c r="F20" s="14">
        <v>492</v>
      </c>
      <c r="G20" s="14">
        <v>478</v>
      </c>
      <c r="H20" s="14">
        <v>484</v>
      </c>
      <c r="I20" s="15">
        <v>495</v>
      </c>
    </row>
    <row r="21" spans="1:9" ht="24.95" customHeight="1" x14ac:dyDescent="0.15">
      <c r="A21" s="90"/>
      <c r="B21" s="91"/>
      <c r="C21" s="9" t="s">
        <v>3</v>
      </c>
      <c r="D21" s="31">
        <v>579</v>
      </c>
      <c r="E21" s="6">
        <v>579</v>
      </c>
      <c r="F21" s="6">
        <v>579</v>
      </c>
      <c r="G21" s="6">
        <v>579</v>
      </c>
      <c r="H21" s="6">
        <v>579</v>
      </c>
      <c r="I21" s="16">
        <v>579</v>
      </c>
    </row>
    <row r="22" spans="1:9" ht="24.95" customHeight="1" x14ac:dyDescent="0.15">
      <c r="A22" s="92"/>
      <c r="B22" s="91"/>
      <c r="C22" s="9" t="s">
        <v>0</v>
      </c>
      <c r="D22" s="7">
        <f t="shared" ref="D22:I22" si="3">D21-D20</f>
        <v>56</v>
      </c>
      <c r="E22" s="7">
        <f t="shared" si="3"/>
        <v>81</v>
      </c>
      <c r="F22" s="7">
        <f t="shared" si="3"/>
        <v>87</v>
      </c>
      <c r="G22" s="7">
        <f t="shared" si="3"/>
        <v>101</v>
      </c>
      <c r="H22" s="7">
        <f t="shared" si="3"/>
        <v>95</v>
      </c>
      <c r="I22" s="12">
        <f t="shared" si="3"/>
        <v>84</v>
      </c>
    </row>
    <row r="23" spans="1:9" ht="129.94999999999999" customHeight="1" thickBot="1" x14ac:dyDescent="0.2">
      <c r="A23" s="101" t="s">
        <v>4</v>
      </c>
      <c r="B23" s="102"/>
      <c r="C23" s="102"/>
      <c r="D23" s="103"/>
      <c r="E23" s="93" t="s">
        <v>58</v>
      </c>
      <c r="F23" s="94"/>
      <c r="G23" s="94"/>
      <c r="H23" s="94"/>
      <c r="I23" s="95"/>
    </row>
    <row r="24" spans="1:9" ht="24.95" customHeight="1" x14ac:dyDescent="0.15">
      <c r="A24" s="83" t="s">
        <v>53</v>
      </c>
      <c r="B24" s="83"/>
      <c r="C24" s="83"/>
      <c r="D24" s="83"/>
      <c r="E24" s="83"/>
      <c r="F24" s="83"/>
      <c r="G24" s="83"/>
      <c r="H24" s="83"/>
      <c r="I24" s="83"/>
    </row>
    <row r="25" spans="1:9" ht="24.95" customHeight="1" x14ac:dyDescent="0.15">
      <c r="A25" s="104" t="s">
        <v>54</v>
      </c>
      <c r="B25" s="104"/>
      <c r="C25" s="104"/>
      <c r="D25" s="104"/>
      <c r="E25" s="104"/>
      <c r="F25" s="104"/>
      <c r="G25" s="104"/>
      <c r="H25" s="104"/>
      <c r="I25" s="104"/>
    </row>
    <row r="26" spans="1:9" ht="9.9499999999999993" customHeight="1" x14ac:dyDescent="0.15">
      <c r="A26" s="2"/>
      <c r="B26" s="2"/>
      <c r="C26" s="2"/>
      <c r="D26" s="2"/>
      <c r="E26" s="3"/>
      <c r="F26" s="3"/>
      <c r="G26" s="3"/>
      <c r="H26" s="3"/>
      <c r="I26" s="3"/>
    </row>
    <row r="27" spans="1:9" ht="24.95" customHeight="1" x14ac:dyDescent="0.15">
      <c r="A27" s="4" t="s">
        <v>2</v>
      </c>
      <c r="B27" s="4"/>
      <c r="C27" s="4"/>
      <c r="D27" s="2"/>
      <c r="E27" s="2"/>
      <c r="F27" s="2"/>
      <c r="G27" s="2"/>
      <c r="H27" s="2"/>
      <c r="I27" s="2"/>
    </row>
    <row r="28" spans="1:9" ht="9.9499999999999993" customHeight="1" thickBot="1" x14ac:dyDescent="0.2"/>
    <row r="29" spans="1:9" ht="24.95" customHeight="1" thickBot="1" x14ac:dyDescent="0.2">
      <c r="A29" s="63" t="s">
        <v>1</v>
      </c>
      <c r="B29" s="64"/>
      <c r="C29" s="65"/>
      <c r="D29" s="22" t="s">
        <v>27</v>
      </c>
      <c r="E29" s="19" t="s">
        <v>9</v>
      </c>
      <c r="F29" s="19" t="s">
        <v>10</v>
      </c>
      <c r="G29" s="19" t="s">
        <v>11</v>
      </c>
      <c r="H29" s="19" t="s">
        <v>12</v>
      </c>
      <c r="I29" s="20" t="s">
        <v>13</v>
      </c>
    </row>
    <row r="30" spans="1:9" s="26" customFormat="1" ht="24.95" customHeight="1" x14ac:dyDescent="0.15">
      <c r="A30" s="59" t="s">
        <v>47</v>
      </c>
      <c r="B30" s="70"/>
      <c r="C30" s="23" t="s">
        <v>7</v>
      </c>
      <c r="D30" s="24">
        <v>298</v>
      </c>
      <c r="E30" s="24">
        <v>298</v>
      </c>
      <c r="F30" s="24">
        <v>298</v>
      </c>
      <c r="G30" s="24">
        <v>298</v>
      </c>
      <c r="H30" s="24">
        <v>298</v>
      </c>
      <c r="I30" s="25">
        <v>298</v>
      </c>
    </row>
    <row r="31" spans="1:9" s="26" customFormat="1" ht="24.95" customHeight="1" x14ac:dyDescent="0.15">
      <c r="A31" s="71"/>
      <c r="B31" s="72"/>
      <c r="C31" s="27" t="s">
        <v>3</v>
      </c>
      <c r="D31" s="55"/>
      <c r="E31" s="28">
        <v>298</v>
      </c>
      <c r="F31" s="28">
        <v>298</v>
      </c>
      <c r="G31" s="28">
        <v>298</v>
      </c>
      <c r="H31" s="28">
        <v>298</v>
      </c>
      <c r="I31" s="29">
        <v>298</v>
      </c>
    </row>
    <row r="32" spans="1:9" s="26" customFormat="1" ht="24.95" customHeight="1" x14ac:dyDescent="0.15">
      <c r="A32" s="73"/>
      <c r="B32" s="74"/>
      <c r="C32" s="30" t="s">
        <v>0</v>
      </c>
      <c r="D32" s="55"/>
      <c r="E32" s="31">
        <f t="shared" ref="E32:I32" si="4">E31-E30</f>
        <v>0</v>
      </c>
      <c r="F32" s="31">
        <f t="shared" si="4"/>
        <v>0</v>
      </c>
      <c r="G32" s="31">
        <f t="shared" si="4"/>
        <v>0</v>
      </c>
      <c r="H32" s="31">
        <f t="shared" si="4"/>
        <v>0</v>
      </c>
      <c r="I32" s="32">
        <f t="shared" si="4"/>
        <v>0</v>
      </c>
    </row>
    <row r="33" spans="1:9" s="26" customFormat="1" ht="75" customHeight="1" thickBot="1" x14ac:dyDescent="0.2">
      <c r="A33" s="66" t="s">
        <v>4</v>
      </c>
      <c r="B33" s="67"/>
      <c r="C33" s="67"/>
      <c r="D33" s="68"/>
      <c r="E33" s="81" t="s">
        <v>37</v>
      </c>
      <c r="F33" s="86"/>
      <c r="G33" s="86"/>
      <c r="H33" s="86"/>
      <c r="I33" s="87"/>
    </row>
    <row r="34" spans="1:9" s="26" customFormat="1" ht="24.95" customHeight="1" x14ac:dyDescent="0.15">
      <c r="A34" s="88" t="s">
        <v>48</v>
      </c>
      <c r="B34" s="76"/>
      <c r="C34" s="23" t="s">
        <v>21</v>
      </c>
      <c r="D34" s="24">
        <v>165</v>
      </c>
      <c r="E34" s="24">
        <v>170</v>
      </c>
      <c r="F34" s="24">
        <v>151</v>
      </c>
      <c r="G34" s="24">
        <v>143</v>
      </c>
      <c r="H34" s="24">
        <v>138</v>
      </c>
      <c r="I34" s="25">
        <v>131</v>
      </c>
    </row>
    <row r="35" spans="1:9" s="26" customFormat="1" ht="24.95" customHeight="1" x14ac:dyDescent="0.15">
      <c r="A35" s="79"/>
      <c r="B35" s="80"/>
      <c r="C35" s="30" t="s">
        <v>20</v>
      </c>
      <c r="D35" s="31">
        <v>186</v>
      </c>
      <c r="E35" s="31">
        <v>155</v>
      </c>
      <c r="F35" s="31">
        <v>160</v>
      </c>
      <c r="G35" s="31">
        <v>142</v>
      </c>
      <c r="H35" s="31">
        <v>134</v>
      </c>
      <c r="I35" s="32">
        <v>130</v>
      </c>
    </row>
    <row r="36" spans="1:9" s="26" customFormat="1" ht="24.95" customHeight="1" x14ac:dyDescent="0.15">
      <c r="A36" s="79"/>
      <c r="B36" s="80"/>
      <c r="C36" s="30" t="s">
        <v>22</v>
      </c>
      <c r="D36" s="31">
        <v>127</v>
      </c>
      <c r="E36" s="31">
        <v>145</v>
      </c>
      <c r="F36" s="31">
        <v>121</v>
      </c>
      <c r="G36" s="31">
        <v>125</v>
      </c>
      <c r="H36" s="31">
        <v>111</v>
      </c>
      <c r="I36" s="32">
        <v>105</v>
      </c>
    </row>
    <row r="37" spans="1:9" s="26" customFormat="1" ht="24.95" customHeight="1" x14ac:dyDescent="0.15">
      <c r="A37" s="79"/>
      <c r="B37" s="80"/>
      <c r="C37" s="30" t="s">
        <v>23</v>
      </c>
      <c r="D37" s="31">
        <v>80</v>
      </c>
      <c r="E37" s="31">
        <v>78</v>
      </c>
      <c r="F37" s="31">
        <v>89</v>
      </c>
      <c r="G37" s="31">
        <v>74</v>
      </c>
      <c r="H37" s="31">
        <v>76</v>
      </c>
      <c r="I37" s="32">
        <v>68</v>
      </c>
    </row>
    <row r="38" spans="1:9" s="26" customFormat="1" ht="24.95" customHeight="1" x14ac:dyDescent="0.15">
      <c r="A38" s="79"/>
      <c r="B38" s="80"/>
      <c r="C38" s="30" t="s">
        <v>24</v>
      </c>
      <c r="D38" s="31">
        <v>39</v>
      </c>
      <c r="E38" s="31">
        <v>34</v>
      </c>
      <c r="F38" s="31">
        <v>33</v>
      </c>
      <c r="G38" s="31">
        <v>38</v>
      </c>
      <c r="H38" s="31">
        <v>31</v>
      </c>
      <c r="I38" s="32">
        <v>32</v>
      </c>
    </row>
    <row r="39" spans="1:9" s="26" customFormat="1" ht="24.95" customHeight="1" x14ac:dyDescent="0.15">
      <c r="A39" s="79"/>
      <c r="B39" s="80"/>
      <c r="C39" s="30" t="s">
        <v>25</v>
      </c>
      <c r="D39" s="31">
        <v>9</v>
      </c>
      <c r="E39" s="31">
        <v>10</v>
      </c>
      <c r="F39" s="31">
        <v>10</v>
      </c>
      <c r="G39" s="31">
        <v>10</v>
      </c>
      <c r="H39" s="31">
        <v>10</v>
      </c>
      <c r="I39" s="32">
        <v>10</v>
      </c>
    </row>
    <row r="40" spans="1:9" s="26" customFormat="1" ht="24.95" customHeight="1" x14ac:dyDescent="0.15">
      <c r="A40" s="79"/>
      <c r="B40" s="80"/>
      <c r="C40" s="30" t="s">
        <v>26</v>
      </c>
      <c r="D40" s="31">
        <f>SUM(D34:D39)</f>
        <v>606</v>
      </c>
      <c r="E40" s="31">
        <f t="shared" ref="E40:I40" si="5">SUM(E34:E39)</f>
        <v>592</v>
      </c>
      <c r="F40" s="31">
        <f t="shared" si="5"/>
        <v>564</v>
      </c>
      <c r="G40" s="31">
        <f t="shared" si="5"/>
        <v>532</v>
      </c>
      <c r="H40" s="31">
        <f t="shared" si="5"/>
        <v>500</v>
      </c>
      <c r="I40" s="32">
        <f t="shared" si="5"/>
        <v>476</v>
      </c>
    </row>
    <row r="41" spans="1:9" s="26" customFormat="1" ht="24.95" customHeight="1" x14ac:dyDescent="0.15">
      <c r="A41" s="79"/>
      <c r="B41" s="80"/>
      <c r="C41" s="30" t="s">
        <v>3</v>
      </c>
      <c r="D41" s="31">
        <v>600</v>
      </c>
      <c r="E41" s="31">
        <v>600</v>
      </c>
      <c r="F41" s="31">
        <v>600</v>
      </c>
      <c r="G41" s="31">
        <v>600</v>
      </c>
      <c r="H41" s="31">
        <v>600</v>
      </c>
      <c r="I41" s="32">
        <v>600</v>
      </c>
    </row>
    <row r="42" spans="1:9" s="26" customFormat="1" ht="24.95" customHeight="1" x14ac:dyDescent="0.15">
      <c r="A42" s="79"/>
      <c r="B42" s="80"/>
      <c r="C42" s="30" t="s">
        <v>0</v>
      </c>
      <c r="D42" s="31">
        <f t="shared" ref="D42:I42" si="6">D41-D40</f>
        <v>-6</v>
      </c>
      <c r="E42" s="31">
        <f t="shared" si="6"/>
        <v>8</v>
      </c>
      <c r="F42" s="31">
        <f t="shared" si="6"/>
        <v>36</v>
      </c>
      <c r="G42" s="31">
        <f t="shared" si="6"/>
        <v>68</v>
      </c>
      <c r="H42" s="31">
        <f t="shared" si="6"/>
        <v>100</v>
      </c>
      <c r="I42" s="32">
        <f t="shared" si="6"/>
        <v>124</v>
      </c>
    </row>
    <row r="43" spans="1:9" s="26" customFormat="1" ht="50.1" customHeight="1" thickBot="1" x14ac:dyDescent="0.2">
      <c r="A43" s="66" t="s">
        <v>4</v>
      </c>
      <c r="B43" s="67"/>
      <c r="C43" s="67"/>
      <c r="D43" s="68"/>
      <c r="E43" s="56" t="s">
        <v>38</v>
      </c>
      <c r="F43" s="57"/>
      <c r="G43" s="57"/>
      <c r="H43" s="57"/>
      <c r="I43" s="58"/>
    </row>
    <row r="44" spans="1:9" s="26" customFormat="1" ht="24.95" customHeight="1" x14ac:dyDescent="0.15">
      <c r="A44" s="75" t="s">
        <v>5</v>
      </c>
      <c r="B44" s="76"/>
      <c r="C44" s="23" t="s">
        <v>7</v>
      </c>
      <c r="D44" s="33">
        <v>7</v>
      </c>
      <c r="E44" s="33">
        <v>11</v>
      </c>
      <c r="F44" s="33">
        <v>10</v>
      </c>
      <c r="G44" s="33">
        <v>9</v>
      </c>
      <c r="H44" s="33">
        <v>8</v>
      </c>
      <c r="I44" s="34">
        <v>8</v>
      </c>
    </row>
    <row r="45" spans="1:9" s="26" customFormat="1" ht="24.95" customHeight="1" x14ac:dyDescent="0.15">
      <c r="A45" s="77"/>
      <c r="B45" s="78"/>
      <c r="C45" s="27" t="s">
        <v>3</v>
      </c>
      <c r="D45" s="55"/>
      <c r="E45" s="35">
        <v>11</v>
      </c>
      <c r="F45" s="35">
        <v>10</v>
      </c>
      <c r="G45" s="35">
        <v>9</v>
      </c>
      <c r="H45" s="35">
        <v>8</v>
      </c>
      <c r="I45" s="36">
        <v>8</v>
      </c>
    </row>
    <row r="46" spans="1:9" s="26" customFormat="1" ht="24.95" customHeight="1" x14ac:dyDescent="0.15">
      <c r="A46" s="79"/>
      <c r="B46" s="80"/>
      <c r="C46" s="30" t="s">
        <v>0</v>
      </c>
      <c r="D46" s="55"/>
      <c r="E46" s="37">
        <f t="shared" ref="E46:I46" si="7">E45-E44</f>
        <v>0</v>
      </c>
      <c r="F46" s="37">
        <f t="shared" si="7"/>
        <v>0</v>
      </c>
      <c r="G46" s="37">
        <f t="shared" si="7"/>
        <v>0</v>
      </c>
      <c r="H46" s="37">
        <f t="shared" si="7"/>
        <v>0</v>
      </c>
      <c r="I46" s="38">
        <f t="shared" si="7"/>
        <v>0</v>
      </c>
    </row>
    <row r="47" spans="1:9" s="26" customFormat="1" ht="50.1" customHeight="1" thickBot="1" x14ac:dyDescent="0.2">
      <c r="A47" s="66" t="s">
        <v>4</v>
      </c>
      <c r="B47" s="67"/>
      <c r="C47" s="67"/>
      <c r="D47" s="68"/>
      <c r="E47" s="56" t="s">
        <v>39</v>
      </c>
      <c r="F47" s="57"/>
      <c r="G47" s="57"/>
      <c r="H47" s="57"/>
      <c r="I47" s="58"/>
    </row>
    <row r="48" spans="1:9" s="26" customFormat="1" ht="24.95" customHeight="1" x14ac:dyDescent="0.15">
      <c r="A48" s="75" t="s">
        <v>6</v>
      </c>
      <c r="B48" s="76"/>
      <c r="C48" s="23" t="s">
        <v>7</v>
      </c>
      <c r="D48" s="39">
        <v>10329</v>
      </c>
      <c r="E48" s="39">
        <v>10570</v>
      </c>
      <c r="F48" s="39">
        <v>10570</v>
      </c>
      <c r="G48" s="39">
        <v>10570</v>
      </c>
      <c r="H48" s="39">
        <v>10570</v>
      </c>
      <c r="I48" s="40">
        <v>10570</v>
      </c>
    </row>
    <row r="49" spans="1:9" s="26" customFormat="1" ht="24.95" customHeight="1" x14ac:dyDescent="0.15">
      <c r="A49" s="77"/>
      <c r="B49" s="78"/>
      <c r="C49" s="27" t="s">
        <v>3</v>
      </c>
      <c r="D49" s="55"/>
      <c r="E49" s="41">
        <v>10570</v>
      </c>
      <c r="F49" s="41">
        <v>10570</v>
      </c>
      <c r="G49" s="41">
        <v>10570</v>
      </c>
      <c r="H49" s="41">
        <v>10570</v>
      </c>
      <c r="I49" s="42">
        <v>10570</v>
      </c>
    </row>
    <row r="50" spans="1:9" s="26" customFormat="1" ht="24.95" customHeight="1" x14ac:dyDescent="0.15">
      <c r="A50" s="79"/>
      <c r="B50" s="80"/>
      <c r="C50" s="30" t="s">
        <v>0</v>
      </c>
      <c r="D50" s="55"/>
      <c r="E50" s="43">
        <f t="shared" ref="E50:I50" si="8">E49-E48</f>
        <v>0</v>
      </c>
      <c r="F50" s="43">
        <f t="shared" si="8"/>
        <v>0</v>
      </c>
      <c r="G50" s="43">
        <f t="shared" si="8"/>
        <v>0</v>
      </c>
      <c r="H50" s="43">
        <f t="shared" si="8"/>
        <v>0</v>
      </c>
      <c r="I50" s="44">
        <f t="shared" si="8"/>
        <v>0</v>
      </c>
    </row>
    <row r="51" spans="1:9" s="26" customFormat="1" ht="50.1" customHeight="1" thickBot="1" x14ac:dyDescent="0.2">
      <c r="A51" s="66" t="s">
        <v>4</v>
      </c>
      <c r="B51" s="67"/>
      <c r="C51" s="67"/>
      <c r="D51" s="68"/>
      <c r="E51" s="56" t="s">
        <v>42</v>
      </c>
      <c r="F51" s="57"/>
      <c r="G51" s="57"/>
      <c r="H51" s="57"/>
      <c r="I51" s="58"/>
    </row>
    <row r="52" spans="1:9" s="26" customFormat="1" ht="24.95" customHeight="1" x14ac:dyDescent="0.15">
      <c r="A52" s="59" t="s">
        <v>35</v>
      </c>
      <c r="B52" s="60"/>
      <c r="C52" s="23" t="s">
        <v>7</v>
      </c>
      <c r="D52" s="45">
        <v>4545</v>
      </c>
      <c r="E52" s="45">
        <v>4936</v>
      </c>
      <c r="F52" s="45">
        <v>4713</v>
      </c>
      <c r="G52" s="45">
        <v>4460</v>
      </c>
      <c r="H52" s="45">
        <v>4327</v>
      </c>
      <c r="I52" s="46">
        <v>4245</v>
      </c>
    </row>
    <row r="53" spans="1:9" s="26" customFormat="1" ht="24.95" customHeight="1" x14ac:dyDescent="0.15">
      <c r="A53" s="61"/>
      <c r="B53" s="62"/>
      <c r="C53" s="27" t="s">
        <v>3</v>
      </c>
      <c r="D53" s="55"/>
      <c r="E53" s="47">
        <v>4936</v>
      </c>
      <c r="F53" s="47">
        <v>4713</v>
      </c>
      <c r="G53" s="47">
        <v>4460</v>
      </c>
      <c r="H53" s="47">
        <v>4327</v>
      </c>
      <c r="I53" s="48">
        <v>4245</v>
      </c>
    </row>
    <row r="54" spans="1:9" s="26" customFormat="1" ht="24.95" customHeight="1" x14ac:dyDescent="0.15">
      <c r="A54" s="61"/>
      <c r="B54" s="62"/>
      <c r="C54" s="30" t="s">
        <v>0</v>
      </c>
      <c r="D54" s="55"/>
      <c r="E54" s="47">
        <f t="shared" ref="E54:I54" si="9">E53-E52</f>
        <v>0</v>
      </c>
      <c r="F54" s="47">
        <f t="shared" si="9"/>
        <v>0</v>
      </c>
      <c r="G54" s="47">
        <f t="shared" si="9"/>
        <v>0</v>
      </c>
      <c r="H54" s="47">
        <f t="shared" si="9"/>
        <v>0</v>
      </c>
      <c r="I54" s="48">
        <f t="shared" si="9"/>
        <v>0</v>
      </c>
    </row>
    <row r="55" spans="1:9" s="26" customFormat="1" ht="99.95" customHeight="1" thickBot="1" x14ac:dyDescent="0.2">
      <c r="A55" s="66" t="s">
        <v>4</v>
      </c>
      <c r="B55" s="67"/>
      <c r="C55" s="67"/>
      <c r="D55" s="68"/>
      <c r="E55" s="81" t="s">
        <v>40</v>
      </c>
      <c r="F55" s="57"/>
      <c r="G55" s="57"/>
      <c r="H55" s="57"/>
      <c r="I55" s="58"/>
    </row>
    <row r="56" spans="1:9" ht="24.95" customHeight="1" thickBot="1" x14ac:dyDescent="0.2">
      <c r="A56" s="63" t="s">
        <v>1</v>
      </c>
      <c r="B56" s="64"/>
      <c r="C56" s="65"/>
      <c r="D56" s="22" t="s">
        <v>27</v>
      </c>
      <c r="E56" s="19" t="s">
        <v>9</v>
      </c>
      <c r="F56" s="19" t="s">
        <v>10</v>
      </c>
      <c r="G56" s="19" t="s">
        <v>11</v>
      </c>
      <c r="H56" s="19" t="s">
        <v>12</v>
      </c>
      <c r="I56" s="20" t="s">
        <v>13</v>
      </c>
    </row>
    <row r="57" spans="1:9" s="26" customFormat="1" ht="24.95" customHeight="1" x14ac:dyDescent="0.15">
      <c r="A57" s="59" t="s">
        <v>36</v>
      </c>
      <c r="B57" s="60"/>
      <c r="C57" s="23" t="s">
        <v>7</v>
      </c>
      <c r="D57" s="45">
        <v>9</v>
      </c>
      <c r="E57" s="45">
        <v>24</v>
      </c>
      <c r="F57" s="45">
        <v>24</v>
      </c>
      <c r="G57" s="45">
        <v>24</v>
      </c>
      <c r="H57" s="45">
        <v>24</v>
      </c>
      <c r="I57" s="46">
        <v>24</v>
      </c>
    </row>
    <row r="58" spans="1:9" s="26" customFormat="1" ht="24.95" customHeight="1" x14ac:dyDescent="0.15">
      <c r="A58" s="84"/>
      <c r="B58" s="85"/>
      <c r="C58" s="27" t="s">
        <v>3</v>
      </c>
      <c r="D58" s="55"/>
      <c r="E58" s="47">
        <v>290</v>
      </c>
      <c r="F58" s="47">
        <v>290</v>
      </c>
      <c r="G58" s="47">
        <v>290</v>
      </c>
      <c r="H58" s="47">
        <v>290</v>
      </c>
      <c r="I58" s="48">
        <v>290</v>
      </c>
    </row>
    <row r="59" spans="1:9" s="26" customFormat="1" ht="24.95" customHeight="1" x14ac:dyDescent="0.15">
      <c r="A59" s="61"/>
      <c r="B59" s="62"/>
      <c r="C59" s="30" t="s">
        <v>0</v>
      </c>
      <c r="D59" s="55"/>
      <c r="E59" s="47">
        <f t="shared" ref="E59" si="10">E58-E57</f>
        <v>266</v>
      </c>
      <c r="F59" s="47">
        <f t="shared" ref="F59" si="11">F58-F57</f>
        <v>266</v>
      </c>
      <c r="G59" s="47">
        <f t="shared" ref="G59" si="12">G58-G57</f>
        <v>266</v>
      </c>
      <c r="H59" s="47">
        <f t="shared" ref="H59" si="13">H58-H57</f>
        <v>266</v>
      </c>
      <c r="I59" s="48">
        <f t="shared" ref="I59" si="14">I58-I57</f>
        <v>266</v>
      </c>
    </row>
    <row r="60" spans="1:9" s="26" customFormat="1" ht="50.1" customHeight="1" thickBot="1" x14ac:dyDescent="0.2">
      <c r="A60" s="66" t="s">
        <v>4</v>
      </c>
      <c r="B60" s="67"/>
      <c r="C60" s="67"/>
      <c r="D60" s="68"/>
      <c r="E60" s="81" t="s">
        <v>38</v>
      </c>
      <c r="F60" s="86"/>
      <c r="G60" s="86"/>
      <c r="H60" s="86"/>
      <c r="I60" s="87"/>
    </row>
    <row r="61" spans="1:9" s="26" customFormat="1" ht="24.95" customHeight="1" x14ac:dyDescent="0.15">
      <c r="A61" s="59" t="s">
        <v>51</v>
      </c>
      <c r="B61" s="60"/>
      <c r="C61" s="23" t="s">
        <v>7</v>
      </c>
      <c r="D61" s="45">
        <v>564</v>
      </c>
      <c r="E61" s="45">
        <v>419</v>
      </c>
      <c r="F61" s="45">
        <v>406</v>
      </c>
      <c r="G61" s="45">
        <v>393</v>
      </c>
      <c r="H61" s="45">
        <v>378</v>
      </c>
      <c r="I61" s="46">
        <v>367</v>
      </c>
    </row>
    <row r="62" spans="1:9" s="26" customFormat="1" ht="24.95" customHeight="1" x14ac:dyDescent="0.15">
      <c r="A62" s="84"/>
      <c r="B62" s="85"/>
      <c r="C62" s="27" t="s">
        <v>3</v>
      </c>
      <c r="D62" s="55"/>
      <c r="E62" s="47">
        <v>419</v>
      </c>
      <c r="F62" s="47">
        <v>406</v>
      </c>
      <c r="G62" s="47">
        <v>393</v>
      </c>
      <c r="H62" s="47">
        <v>378</v>
      </c>
      <c r="I62" s="48">
        <v>367</v>
      </c>
    </row>
    <row r="63" spans="1:9" s="26" customFormat="1" ht="24.95" customHeight="1" x14ac:dyDescent="0.15">
      <c r="A63" s="61"/>
      <c r="B63" s="62"/>
      <c r="C63" s="30" t="s">
        <v>0</v>
      </c>
      <c r="D63" s="55"/>
      <c r="E63" s="47">
        <f t="shared" ref="E63" si="15">E62-E61</f>
        <v>0</v>
      </c>
      <c r="F63" s="47">
        <f t="shared" ref="F63" si="16">F62-F61</f>
        <v>0</v>
      </c>
      <c r="G63" s="47">
        <f t="shared" ref="G63" si="17">G62-G61</f>
        <v>0</v>
      </c>
      <c r="H63" s="47">
        <f t="shared" ref="H63" si="18">H62-H61</f>
        <v>0</v>
      </c>
      <c r="I63" s="48">
        <f t="shared" ref="I63" si="19">I62-I61</f>
        <v>0</v>
      </c>
    </row>
    <row r="64" spans="1:9" s="26" customFormat="1" ht="99.95" customHeight="1" thickBot="1" x14ac:dyDescent="0.2">
      <c r="A64" s="66" t="s">
        <v>4</v>
      </c>
      <c r="B64" s="67"/>
      <c r="C64" s="67"/>
      <c r="D64" s="68"/>
      <c r="E64" s="81" t="s">
        <v>41</v>
      </c>
      <c r="F64" s="86"/>
      <c r="G64" s="86"/>
      <c r="H64" s="86"/>
      <c r="I64" s="87"/>
    </row>
    <row r="65" spans="1:9" s="26" customFormat="1" ht="24.95" customHeight="1" x14ac:dyDescent="0.15">
      <c r="A65" s="69" t="s">
        <v>32</v>
      </c>
      <c r="B65" s="70"/>
      <c r="C65" s="23" t="s">
        <v>7</v>
      </c>
      <c r="D65" s="45">
        <v>918</v>
      </c>
      <c r="E65" s="45">
        <v>1098</v>
      </c>
      <c r="F65" s="45">
        <v>1098</v>
      </c>
      <c r="G65" s="45">
        <v>1098</v>
      </c>
      <c r="H65" s="45">
        <v>1098</v>
      </c>
      <c r="I65" s="46">
        <v>1098</v>
      </c>
    </row>
    <row r="66" spans="1:9" s="26" customFormat="1" ht="24.95" customHeight="1" x14ac:dyDescent="0.15">
      <c r="A66" s="71"/>
      <c r="B66" s="72"/>
      <c r="C66" s="27" t="s">
        <v>3</v>
      </c>
      <c r="D66" s="55"/>
      <c r="E66" s="47">
        <v>1098</v>
      </c>
      <c r="F66" s="47">
        <v>1098</v>
      </c>
      <c r="G66" s="47">
        <v>1098</v>
      </c>
      <c r="H66" s="47">
        <v>1098</v>
      </c>
      <c r="I66" s="48">
        <v>1098</v>
      </c>
    </row>
    <row r="67" spans="1:9" s="26" customFormat="1" ht="24.95" customHeight="1" x14ac:dyDescent="0.15">
      <c r="A67" s="73"/>
      <c r="B67" s="74"/>
      <c r="C67" s="30" t="s">
        <v>0</v>
      </c>
      <c r="D67" s="55"/>
      <c r="E67" s="47">
        <f t="shared" ref="E67" si="20">E66-E65</f>
        <v>0</v>
      </c>
      <c r="F67" s="47">
        <f t="shared" ref="F67" si="21">F66-F65</f>
        <v>0</v>
      </c>
      <c r="G67" s="47">
        <f t="shared" ref="G67" si="22">G66-G65</f>
        <v>0</v>
      </c>
      <c r="H67" s="47">
        <f t="shared" ref="H67" si="23">H66-H65</f>
        <v>0</v>
      </c>
      <c r="I67" s="48">
        <f t="shared" ref="I67" si="24">I66-I65</f>
        <v>0</v>
      </c>
    </row>
    <row r="68" spans="1:9" s="26" customFormat="1" ht="50.1" customHeight="1" thickBot="1" x14ac:dyDescent="0.2">
      <c r="A68" s="66" t="s">
        <v>4</v>
      </c>
      <c r="B68" s="67"/>
      <c r="C68" s="67"/>
      <c r="D68" s="68"/>
      <c r="E68" s="56" t="s">
        <v>50</v>
      </c>
      <c r="F68" s="57"/>
      <c r="G68" s="57"/>
      <c r="H68" s="57"/>
      <c r="I68" s="58"/>
    </row>
    <row r="69" spans="1:9" s="26" customFormat="1" ht="24.95" customHeight="1" x14ac:dyDescent="0.15">
      <c r="A69" s="75" t="s">
        <v>33</v>
      </c>
      <c r="B69" s="76"/>
      <c r="C69" s="23" t="s">
        <v>7</v>
      </c>
      <c r="D69" s="49">
        <v>1</v>
      </c>
      <c r="E69" s="49">
        <v>1</v>
      </c>
      <c r="F69" s="49">
        <v>1</v>
      </c>
      <c r="G69" s="49">
        <v>1</v>
      </c>
      <c r="H69" s="49">
        <v>1</v>
      </c>
      <c r="I69" s="50">
        <v>1</v>
      </c>
    </row>
    <row r="70" spans="1:9" s="26" customFormat="1" ht="24.95" customHeight="1" x14ac:dyDescent="0.15">
      <c r="A70" s="77"/>
      <c r="B70" s="78"/>
      <c r="C70" s="27" t="s">
        <v>3</v>
      </c>
      <c r="D70" s="55"/>
      <c r="E70" s="51">
        <v>1</v>
      </c>
      <c r="F70" s="51">
        <v>1</v>
      </c>
      <c r="G70" s="51">
        <v>1</v>
      </c>
      <c r="H70" s="51">
        <v>1</v>
      </c>
      <c r="I70" s="52">
        <v>1</v>
      </c>
    </row>
    <row r="71" spans="1:9" s="26" customFormat="1" ht="24.95" customHeight="1" x14ac:dyDescent="0.15">
      <c r="A71" s="79"/>
      <c r="B71" s="80"/>
      <c r="C71" s="30" t="s">
        <v>0</v>
      </c>
      <c r="D71" s="55"/>
      <c r="E71" s="53">
        <f t="shared" ref="E71:I71" si="25">E70-E69</f>
        <v>0</v>
      </c>
      <c r="F71" s="53">
        <f t="shared" si="25"/>
        <v>0</v>
      </c>
      <c r="G71" s="53">
        <f t="shared" si="25"/>
        <v>0</v>
      </c>
      <c r="H71" s="53">
        <f t="shared" si="25"/>
        <v>0</v>
      </c>
      <c r="I71" s="54">
        <f t="shared" si="25"/>
        <v>0</v>
      </c>
    </row>
    <row r="72" spans="1:9" s="26" customFormat="1" ht="50.1" customHeight="1" thickBot="1" x14ac:dyDescent="0.2">
      <c r="A72" s="66" t="s">
        <v>4</v>
      </c>
      <c r="B72" s="67"/>
      <c r="C72" s="67"/>
      <c r="D72" s="68"/>
      <c r="E72" s="56" t="s">
        <v>42</v>
      </c>
      <c r="F72" s="57"/>
      <c r="G72" s="57"/>
      <c r="H72" s="57"/>
      <c r="I72" s="58"/>
    </row>
    <row r="73" spans="1:9" s="26" customFormat="1" ht="24.95" customHeight="1" x14ac:dyDescent="0.15">
      <c r="A73" s="75" t="s">
        <v>34</v>
      </c>
      <c r="B73" s="76"/>
      <c r="C73" s="23" t="s">
        <v>7</v>
      </c>
      <c r="D73" s="24">
        <v>262</v>
      </c>
      <c r="E73" s="24">
        <v>281</v>
      </c>
      <c r="F73" s="24">
        <v>273</v>
      </c>
      <c r="G73" s="24">
        <v>262</v>
      </c>
      <c r="H73" s="24">
        <v>251</v>
      </c>
      <c r="I73" s="25">
        <v>241</v>
      </c>
    </row>
    <row r="74" spans="1:9" s="26" customFormat="1" ht="24.95" customHeight="1" x14ac:dyDescent="0.15">
      <c r="A74" s="77"/>
      <c r="B74" s="78"/>
      <c r="C74" s="27" t="s">
        <v>3</v>
      </c>
      <c r="D74" s="55"/>
      <c r="E74" s="28">
        <v>281</v>
      </c>
      <c r="F74" s="28">
        <v>273</v>
      </c>
      <c r="G74" s="28">
        <v>262</v>
      </c>
      <c r="H74" s="28">
        <v>251</v>
      </c>
      <c r="I74" s="29">
        <v>241</v>
      </c>
    </row>
    <row r="75" spans="1:9" s="26" customFormat="1" ht="24.95" customHeight="1" x14ac:dyDescent="0.15">
      <c r="A75" s="79"/>
      <c r="B75" s="80"/>
      <c r="C75" s="30" t="s">
        <v>0</v>
      </c>
      <c r="D75" s="55"/>
      <c r="E75" s="31">
        <f t="shared" ref="E75:I75" si="26">E74-E73</f>
        <v>0</v>
      </c>
      <c r="F75" s="31">
        <f t="shared" si="26"/>
        <v>0</v>
      </c>
      <c r="G75" s="31">
        <f t="shared" si="26"/>
        <v>0</v>
      </c>
      <c r="H75" s="31">
        <f t="shared" si="26"/>
        <v>0</v>
      </c>
      <c r="I75" s="32">
        <f t="shared" si="26"/>
        <v>0</v>
      </c>
    </row>
    <row r="76" spans="1:9" s="26" customFormat="1" ht="50.1" customHeight="1" thickBot="1" x14ac:dyDescent="0.2">
      <c r="A76" s="66" t="s">
        <v>4</v>
      </c>
      <c r="B76" s="67"/>
      <c r="C76" s="67"/>
      <c r="D76" s="68"/>
      <c r="E76" s="81" t="s">
        <v>43</v>
      </c>
      <c r="F76" s="86"/>
      <c r="G76" s="86"/>
      <c r="H76" s="86"/>
      <c r="I76" s="87"/>
    </row>
    <row r="77" spans="1:9" s="26" customFormat="1" ht="24.95" customHeight="1" x14ac:dyDescent="0.15">
      <c r="A77" s="88" t="s">
        <v>52</v>
      </c>
      <c r="B77" s="76"/>
      <c r="C77" s="23" t="s">
        <v>7</v>
      </c>
      <c r="D77" s="24">
        <v>53</v>
      </c>
      <c r="E77" s="24">
        <v>53</v>
      </c>
      <c r="F77" s="24">
        <v>53</v>
      </c>
      <c r="G77" s="24">
        <v>53</v>
      </c>
      <c r="H77" s="24">
        <v>53</v>
      </c>
      <c r="I77" s="25">
        <v>53</v>
      </c>
    </row>
    <row r="78" spans="1:9" s="26" customFormat="1" ht="24.95" customHeight="1" x14ac:dyDescent="0.15">
      <c r="A78" s="77"/>
      <c r="B78" s="78"/>
      <c r="C78" s="27" t="s">
        <v>3</v>
      </c>
      <c r="D78" s="55"/>
      <c r="E78" s="28">
        <v>53</v>
      </c>
      <c r="F78" s="28">
        <v>53</v>
      </c>
      <c r="G78" s="28">
        <v>53</v>
      </c>
      <c r="H78" s="28">
        <v>53</v>
      </c>
      <c r="I78" s="29">
        <v>53</v>
      </c>
    </row>
    <row r="79" spans="1:9" s="26" customFormat="1" ht="24.95" customHeight="1" x14ac:dyDescent="0.15">
      <c r="A79" s="79"/>
      <c r="B79" s="80"/>
      <c r="C79" s="30" t="s">
        <v>0</v>
      </c>
      <c r="D79" s="55"/>
      <c r="E79" s="31">
        <f t="shared" ref="E79:I79" si="27">E78-E77</f>
        <v>0</v>
      </c>
      <c r="F79" s="31">
        <f t="shared" si="27"/>
        <v>0</v>
      </c>
      <c r="G79" s="31">
        <f t="shared" si="27"/>
        <v>0</v>
      </c>
      <c r="H79" s="31">
        <f t="shared" si="27"/>
        <v>0</v>
      </c>
      <c r="I79" s="32">
        <f t="shared" si="27"/>
        <v>0</v>
      </c>
    </row>
    <row r="80" spans="1:9" s="26" customFormat="1" ht="50.1" customHeight="1" thickBot="1" x14ac:dyDescent="0.2">
      <c r="A80" s="66" t="s">
        <v>4</v>
      </c>
      <c r="B80" s="67"/>
      <c r="C80" s="67"/>
      <c r="D80" s="68"/>
      <c r="E80" s="81" t="s">
        <v>43</v>
      </c>
      <c r="F80" s="86"/>
      <c r="G80" s="86"/>
      <c r="H80" s="86"/>
      <c r="I80" s="87"/>
    </row>
    <row r="81" spans="1:9" s="26" customFormat="1" ht="24.95" customHeight="1" x14ac:dyDescent="0.15">
      <c r="A81" s="75" t="s">
        <v>49</v>
      </c>
      <c r="B81" s="76"/>
      <c r="C81" s="23" t="s">
        <v>7</v>
      </c>
      <c r="D81" s="24">
        <v>432</v>
      </c>
      <c r="E81" s="24">
        <v>410</v>
      </c>
      <c r="F81" s="24">
        <v>412</v>
      </c>
      <c r="G81" s="24">
        <v>398</v>
      </c>
      <c r="H81" s="24">
        <v>381</v>
      </c>
      <c r="I81" s="25">
        <v>365</v>
      </c>
    </row>
    <row r="82" spans="1:9" s="26" customFormat="1" ht="24.95" customHeight="1" x14ac:dyDescent="0.15">
      <c r="A82" s="77"/>
      <c r="B82" s="78"/>
      <c r="C82" s="27" t="s">
        <v>3</v>
      </c>
      <c r="D82" s="55"/>
      <c r="E82" s="28">
        <v>410</v>
      </c>
      <c r="F82" s="28">
        <v>412</v>
      </c>
      <c r="G82" s="28">
        <v>398</v>
      </c>
      <c r="H82" s="28">
        <v>381</v>
      </c>
      <c r="I82" s="29">
        <v>365</v>
      </c>
    </row>
    <row r="83" spans="1:9" s="26" customFormat="1" ht="24.95" customHeight="1" x14ac:dyDescent="0.15">
      <c r="A83" s="79"/>
      <c r="B83" s="80"/>
      <c r="C83" s="30" t="s">
        <v>0</v>
      </c>
      <c r="D83" s="55"/>
      <c r="E83" s="31">
        <f t="shared" ref="E83:I83" si="28">E82-E81</f>
        <v>0</v>
      </c>
      <c r="F83" s="31">
        <f t="shared" si="28"/>
        <v>0</v>
      </c>
      <c r="G83" s="31">
        <f t="shared" si="28"/>
        <v>0</v>
      </c>
      <c r="H83" s="31">
        <f t="shared" si="28"/>
        <v>0</v>
      </c>
      <c r="I83" s="32">
        <f t="shared" si="28"/>
        <v>0</v>
      </c>
    </row>
    <row r="84" spans="1:9" s="26" customFormat="1" ht="50.1" customHeight="1" thickBot="1" x14ac:dyDescent="0.2">
      <c r="A84" s="66" t="s">
        <v>4</v>
      </c>
      <c r="B84" s="67"/>
      <c r="C84" s="67"/>
      <c r="D84" s="68"/>
      <c r="E84" s="81" t="s">
        <v>44</v>
      </c>
      <c r="F84" s="86"/>
      <c r="G84" s="86"/>
      <c r="H84" s="86"/>
      <c r="I84" s="87"/>
    </row>
    <row r="85" spans="1:9" ht="24.75" customHeight="1" x14ac:dyDescent="0.15">
      <c r="A85" s="83" t="s">
        <v>55</v>
      </c>
      <c r="B85" s="83"/>
      <c r="C85" s="83"/>
      <c r="D85" s="83"/>
      <c r="E85" s="83"/>
      <c r="F85" s="83"/>
      <c r="G85" s="83"/>
      <c r="H85" s="83"/>
      <c r="I85" s="83"/>
    </row>
    <row r="86" spans="1:9" ht="24.75" customHeight="1" x14ac:dyDescent="0.15">
      <c r="A86" s="82" t="s">
        <v>57</v>
      </c>
      <c r="B86" s="82"/>
      <c r="C86" s="82"/>
      <c r="D86" s="82"/>
      <c r="E86" s="82"/>
      <c r="F86" s="82"/>
      <c r="G86" s="82"/>
      <c r="H86" s="82"/>
      <c r="I86" s="82"/>
    </row>
    <row r="87" spans="1:9" ht="24.95" customHeight="1" x14ac:dyDescent="0.15"/>
    <row r="88" spans="1:9" ht="24.95" customHeight="1" x14ac:dyDescent="0.15"/>
    <row r="89" spans="1:9" ht="24.95" customHeight="1" x14ac:dyDescent="0.15"/>
  </sheetData>
  <mergeCells count="56">
    <mergeCell ref="A48:B50"/>
    <mergeCell ref="A47:D47"/>
    <mergeCell ref="A43:D43"/>
    <mergeCell ref="A33:D33"/>
    <mergeCell ref="A23:D23"/>
    <mergeCell ref="A24:I24"/>
    <mergeCell ref="E23:I23"/>
    <mergeCell ref="A25:I25"/>
    <mergeCell ref="A29:C29"/>
    <mergeCell ref="A30:B32"/>
    <mergeCell ref="E33:I33"/>
    <mergeCell ref="A34:B42"/>
    <mergeCell ref="E43:I43"/>
    <mergeCell ref="A44:B46"/>
    <mergeCell ref="E47:I47"/>
    <mergeCell ref="A3:I3"/>
    <mergeCell ref="A16:B18"/>
    <mergeCell ref="E19:I19"/>
    <mergeCell ref="A20:B22"/>
    <mergeCell ref="A7:C7"/>
    <mergeCell ref="A8:B10"/>
    <mergeCell ref="E11:I11"/>
    <mergeCell ref="A12:B14"/>
    <mergeCell ref="E15:I15"/>
    <mergeCell ref="A11:D11"/>
    <mergeCell ref="A19:D19"/>
    <mergeCell ref="A15:D15"/>
    <mergeCell ref="A80:D80"/>
    <mergeCell ref="A76:D76"/>
    <mergeCell ref="A72:D72"/>
    <mergeCell ref="A68:D68"/>
    <mergeCell ref="A81:B83"/>
    <mergeCell ref="A65:B67"/>
    <mergeCell ref="E68:I68"/>
    <mergeCell ref="A69:B71"/>
    <mergeCell ref="E55:I55"/>
    <mergeCell ref="A86:I86"/>
    <mergeCell ref="A85:I85"/>
    <mergeCell ref="E72:I72"/>
    <mergeCell ref="A57:B59"/>
    <mergeCell ref="E60:I60"/>
    <mergeCell ref="A61:B63"/>
    <mergeCell ref="E84:I84"/>
    <mergeCell ref="A73:B75"/>
    <mergeCell ref="E76:I76"/>
    <mergeCell ref="A77:B79"/>
    <mergeCell ref="E80:I80"/>
    <mergeCell ref="A84:D84"/>
    <mergeCell ref="E51:I51"/>
    <mergeCell ref="A52:B54"/>
    <mergeCell ref="A56:C56"/>
    <mergeCell ref="A64:D64"/>
    <mergeCell ref="A60:D60"/>
    <mergeCell ref="A55:D55"/>
    <mergeCell ref="E64:I64"/>
    <mergeCell ref="A51:D51"/>
  </mergeCells>
  <phoneticPr fontId="1"/>
  <printOptions horizontalCentered="1"/>
  <pageMargins left="0.7" right="0.7" top="0.75" bottom="0.75" header="0.3" footer="0.3"/>
  <pageSetup paperSize="9" scale="81" fitToHeight="0" orientation="portrait" r:id="rId1"/>
  <headerFooter>
    <oddHeader xml:space="preserve">&amp;C
</oddHeader>
    <oddFooter>&amp;C&amp;P</oddFooter>
  </headerFooter>
  <rowBreaks count="2" manualBreakCount="2">
    <brk id="25" max="16383" man="1"/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確保方策</vt:lpstr>
      <vt:lpstr>確保方策!Print_Area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阪南市役所</dc:creator>
  <cp:lastModifiedBy>阪南市役所</cp:lastModifiedBy>
  <cp:lastPrinted>2019-10-24T23:54:14Z</cp:lastPrinted>
  <dcterms:created xsi:type="dcterms:W3CDTF">2019-06-05T03:12:02Z</dcterms:created>
  <dcterms:modified xsi:type="dcterms:W3CDTF">2020-02-25T05:15:30Z</dcterms:modified>
</cp:coreProperties>
</file>