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2915" windowHeight="6690" activeTab="2"/>
  </bookViews>
  <sheets>
    <sheet name="幼稚園" sheetId="1" r:id="rId1"/>
    <sheet name="保育所" sheetId="2" r:id="rId2"/>
    <sheet name="待機児童" sheetId="3" r:id="rId3"/>
    <sheet name="統合" sheetId="4" r:id="rId4"/>
    <sheet name="Sheet2" sheetId="5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D8" i="5" l="1"/>
  <c r="E8" i="5"/>
  <c r="F8" i="5"/>
  <c r="G8" i="5"/>
  <c r="H8" i="5"/>
  <c r="C8" i="5"/>
  <c r="D5" i="5"/>
  <c r="E5" i="5"/>
  <c r="F5" i="5"/>
  <c r="G5" i="5"/>
  <c r="H5" i="5"/>
  <c r="C5" i="5"/>
  <c r="F8" i="3" l="1"/>
  <c r="E8" i="3"/>
  <c r="D8" i="3"/>
  <c r="C8" i="3"/>
  <c r="B8" i="3"/>
</calcChain>
</file>

<file path=xl/sharedStrings.xml><?xml version="1.0" encoding="utf-8"?>
<sst xmlns="http://schemas.openxmlformats.org/spreadsheetml/2006/main" count="45" uniqueCount="27">
  <si>
    <t>Ｈ24年</t>
    <rPh sb="3" eb="4">
      <t>ネン</t>
    </rPh>
    <phoneticPr fontId="2"/>
  </si>
  <si>
    <t>Ｈ25年</t>
    <rPh sb="3" eb="4">
      <t>ネン</t>
    </rPh>
    <phoneticPr fontId="2"/>
  </si>
  <si>
    <t>Ｈ26年</t>
    <rPh sb="3" eb="4">
      <t>ネン</t>
    </rPh>
    <phoneticPr fontId="2"/>
  </si>
  <si>
    <t>Ｈ27年</t>
    <rPh sb="3" eb="4">
      <t>ネン</t>
    </rPh>
    <phoneticPr fontId="2"/>
  </si>
  <si>
    <t>Ｈ28年</t>
    <rPh sb="3" eb="4">
      <t>ネン</t>
    </rPh>
    <phoneticPr fontId="2"/>
  </si>
  <si>
    <t>定員</t>
    <rPh sb="0" eb="2">
      <t>テイイン</t>
    </rPh>
    <phoneticPr fontId="2"/>
  </si>
  <si>
    <t>児童数</t>
    <rPh sb="0" eb="2">
      <t>ジドウ</t>
    </rPh>
    <rPh sb="2" eb="3">
      <t>スウ</t>
    </rPh>
    <phoneticPr fontId="2"/>
  </si>
  <si>
    <t>充足率</t>
    <rPh sb="0" eb="3">
      <t>ジュウソクリツ</t>
    </rPh>
    <phoneticPr fontId="2"/>
  </si>
  <si>
    <t>H29年</t>
    <rPh sb="3" eb="4">
      <t>ネン</t>
    </rPh>
    <phoneticPr fontId="2"/>
  </si>
  <si>
    <t>Ｈ29年</t>
    <rPh sb="3" eb="4">
      <t>ネン</t>
    </rPh>
    <phoneticPr fontId="2"/>
  </si>
  <si>
    <t>公立保育所推移（各年4月1日現在）</t>
    <rPh sb="0" eb="2">
      <t>コウリツ</t>
    </rPh>
    <rPh sb="2" eb="4">
      <t>ホイク</t>
    </rPh>
    <rPh sb="4" eb="5">
      <t>ショ</t>
    </rPh>
    <rPh sb="5" eb="7">
      <t>スイイ</t>
    </rPh>
    <rPh sb="8" eb="9">
      <t>カク</t>
    </rPh>
    <rPh sb="9" eb="10">
      <t>ネン</t>
    </rPh>
    <rPh sb="11" eb="12">
      <t>ガツ</t>
    </rPh>
    <rPh sb="13" eb="14">
      <t>ニチ</t>
    </rPh>
    <rPh sb="14" eb="16">
      <t>ゲンザイ</t>
    </rPh>
    <phoneticPr fontId="2"/>
  </si>
  <si>
    <t>公立幼稚園推移（各年5月1日現在）</t>
    <rPh sb="0" eb="2">
      <t>コウリツ</t>
    </rPh>
    <rPh sb="2" eb="5">
      <t>ヨウチエン</t>
    </rPh>
    <rPh sb="5" eb="7">
      <t>スイイ</t>
    </rPh>
    <rPh sb="8" eb="9">
      <t>カク</t>
    </rPh>
    <rPh sb="9" eb="10">
      <t>ネン</t>
    </rPh>
    <rPh sb="11" eb="12">
      <t>ガツ</t>
    </rPh>
    <rPh sb="13" eb="14">
      <t>ニチ</t>
    </rPh>
    <rPh sb="14" eb="16">
      <t>ゲンザイ</t>
    </rPh>
    <phoneticPr fontId="2"/>
  </si>
  <si>
    <t>0歳児</t>
    <rPh sb="1" eb="2">
      <t>サイ</t>
    </rPh>
    <rPh sb="2" eb="3">
      <t>ジ</t>
    </rPh>
    <phoneticPr fontId="2"/>
  </si>
  <si>
    <t>1歳児</t>
    <rPh sb="1" eb="2">
      <t>サイ</t>
    </rPh>
    <rPh sb="2" eb="3">
      <t>ジ</t>
    </rPh>
    <phoneticPr fontId="2"/>
  </si>
  <si>
    <t>2歳児</t>
    <rPh sb="1" eb="2">
      <t>サイ</t>
    </rPh>
    <rPh sb="2" eb="3">
      <t>ジ</t>
    </rPh>
    <phoneticPr fontId="2"/>
  </si>
  <si>
    <t>3歳児</t>
    <rPh sb="1" eb="2">
      <t>サイ</t>
    </rPh>
    <rPh sb="2" eb="3">
      <t>ジ</t>
    </rPh>
    <phoneticPr fontId="2"/>
  </si>
  <si>
    <t>4歳児</t>
    <rPh sb="1" eb="2">
      <t>サイ</t>
    </rPh>
    <rPh sb="2" eb="3">
      <t>ジ</t>
    </rPh>
    <phoneticPr fontId="2"/>
  </si>
  <si>
    <t>5歳児</t>
    <rPh sb="1" eb="2">
      <t>サイ</t>
    </rPh>
    <rPh sb="2" eb="3">
      <t>ジ</t>
    </rPh>
    <phoneticPr fontId="2"/>
  </si>
  <si>
    <t>合計</t>
    <rPh sb="0" eb="2">
      <t>ゴウケイ</t>
    </rPh>
    <phoneticPr fontId="2"/>
  </si>
  <si>
    <t>２．公立保育所在籍者推移（各年4月1日現在）</t>
    <rPh sb="2" eb="4">
      <t>コウリツ</t>
    </rPh>
    <rPh sb="4" eb="6">
      <t>ホイク</t>
    </rPh>
    <rPh sb="6" eb="7">
      <t>ショ</t>
    </rPh>
    <rPh sb="7" eb="10">
      <t>ザイセキシャ</t>
    </rPh>
    <rPh sb="10" eb="12">
      <t>スイイ</t>
    </rPh>
    <rPh sb="13" eb="14">
      <t>カク</t>
    </rPh>
    <rPh sb="14" eb="15">
      <t>ネン</t>
    </rPh>
    <rPh sb="16" eb="17">
      <t>ガツ</t>
    </rPh>
    <rPh sb="18" eb="19">
      <t>ニチ</t>
    </rPh>
    <rPh sb="19" eb="21">
      <t>ゲンザイ</t>
    </rPh>
    <phoneticPr fontId="2"/>
  </si>
  <si>
    <t>１．公立幼稚園在籍者推移（各年５月１日）</t>
    <rPh sb="2" eb="4">
      <t>コウリツ</t>
    </rPh>
    <rPh sb="4" eb="7">
      <t>ヨウ</t>
    </rPh>
    <rPh sb="7" eb="10">
      <t>ザイセキシャ</t>
    </rPh>
    <rPh sb="10" eb="12">
      <t>スイイ</t>
    </rPh>
    <rPh sb="13" eb="14">
      <t>カク</t>
    </rPh>
    <rPh sb="14" eb="15">
      <t>ネン</t>
    </rPh>
    <rPh sb="16" eb="17">
      <t>ガツ</t>
    </rPh>
    <rPh sb="18" eb="19">
      <t>ニチ</t>
    </rPh>
    <phoneticPr fontId="2"/>
  </si>
  <si>
    <t>３．待機児童の推移</t>
    <rPh sb="2" eb="4">
      <t>タイキ</t>
    </rPh>
    <rPh sb="4" eb="6">
      <t>ジドウ</t>
    </rPh>
    <rPh sb="7" eb="9">
      <t>スイイ</t>
    </rPh>
    <phoneticPr fontId="2"/>
  </si>
  <si>
    <t>就学前児童数</t>
    <rPh sb="0" eb="3">
      <t>シュウガクマエ</t>
    </rPh>
    <rPh sb="3" eb="5">
      <t>ジドウ</t>
    </rPh>
    <rPh sb="5" eb="6">
      <t>スウ</t>
    </rPh>
    <phoneticPr fontId="2"/>
  </si>
  <si>
    <t>幼稚園</t>
    <rPh sb="0" eb="3">
      <t>ヨウ</t>
    </rPh>
    <phoneticPr fontId="2"/>
  </si>
  <si>
    <t>保育所</t>
    <rPh sb="0" eb="2">
      <t>ホイク</t>
    </rPh>
    <rPh sb="2" eb="3">
      <t>ショ</t>
    </rPh>
    <phoneticPr fontId="2"/>
  </si>
  <si>
    <t>幼稚園就園率</t>
    <rPh sb="0" eb="3">
      <t>ヨウチエン</t>
    </rPh>
    <rPh sb="3" eb="5">
      <t>シュウエン</t>
    </rPh>
    <rPh sb="5" eb="6">
      <t>リツ</t>
    </rPh>
    <phoneticPr fontId="2"/>
  </si>
  <si>
    <t>保育所率</t>
    <rPh sb="0" eb="2">
      <t>ホイク</t>
    </rPh>
    <rPh sb="2" eb="3">
      <t>ショ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</si>
</sst>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#,##0.000;[Red]\-#,##0.00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0" xfId="1" applyNumberFormat="1" applyFont="1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0" xfId="1" applyNumberFormat="1" applyFont="1">
      <alignment vertical="center"/>
    </xf>
    <xf numFmtId="176" fontId="0" fillId="0" borderId="1" xfId="0" applyNumberFormat="1" applyBorder="1" applyAlignment="1">
      <alignment horizontal="right" vertical="center"/>
    </xf>
    <xf numFmtId="57" fontId="0" fillId="0" borderId="1" xfId="0" applyNumberFormat="1" applyBorder="1" applyAlignment="1">
      <alignment horizontal="center" vertical="center"/>
    </xf>
    <xf numFmtId="57" fontId="0" fillId="0" borderId="1" xfId="0" applyNumberFormat="1" applyBorder="1">
      <alignment vertical="center"/>
    </xf>
    <xf numFmtId="176" fontId="0" fillId="0" borderId="1" xfId="0" applyNumberFormat="1" applyFill="1" applyBorder="1" applyAlignment="1">
      <alignment horizontal="right" vertical="center"/>
    </xf>
    <xf numFmtId="176" fontId="0" fillId="0" borderId="1" xfId="0" applyNumberFormat="1" applyBorder="1">
      <alignment vertical="center"/>
    </xf>
    <xf numFmtId="0" fontId="3" fillId="0" borderId="0" xfId="0" applyFont="1">
      <alignment vertical="center"/>
    </xf>
    <xf numFmtId="38" fontId="0" fillId="0" borderId="1" xfId="2" applyFont="1" applyBorder="1">
      <alignment vertical="center"/>
    </xf>
    <xf numFmtId="0" fontId="0" fillId="0" borderId="1" xfId="0" applyBorder="1" applyAlignment="1">
      <alignment horizontal="center" vertical="center"/>
    </xf>
    <xf numFmtId="38" fontId="0" fillId="2" borderId="1" xfId="2" applyFont="1" applyFill="1" applyBorder="1">
      <alignment vertical="center"/>
    </xf>
    <xf numFmtId="177" fontId="0" fillId="2" borderId="1" xfId="2" applyNumberFormat="1" applyFont="1" applyFill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2" applyFont="1" applyBorder="1" applyAlignment="1">
      <alignment horizontal="center" vertical="center"/>
    </xf>
    <xf numFmtId="38" fontId="0" fillId="0" borderId="4" xfId="2" applyFont="1" applyBorder="1" applyAlignment="1">
      <alignment horizontal="center" vertical="center"/>
    </xf>
    <xf numFmtId="38" fontId="0" fillId="0" borderId="3" xfId="2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幼稚園!$A$3</c:f>
              <c:strCache>
                <c:ptCount val="1"/>
                <c:pt idx="0">
                  <c:v>定員</c:v>
                </c:pt>
              </c:strCache>
            </c:strRef>
          </c:tx>
          <c:invertIfNegative val="0"/>
          <c:cat>
            <c:strRef>
              <c:f>幼稚園!$B$2:$G$2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H29年</c:v>
                </c:pt>
              </c:strCache>
            </c:strRef>
          </c:cat>
          <c:val>
            <c:numRef>
              <c:f>幼稚園!$B$3:$G$3</c:f>
              <c:numCache>
                <c:formatCode>General</c:formatCode>
                <c:ptCount val="6"/>
                <c:pt idx="0">
                  <c:v>840</c:v>
                </c:pt>
                <c:pt idx="1">
                  <c:v>840</c:v>
                </c:pt>
                <c:pt idx="2">
                  <c:v>840</c:v>
                </c:pt>
                <c:pt idx="3">
                  <c:v>840</c:v>
                </c:pt>
                <c:pt idx="4">
                  <c:v>840</c:v>
                </c:pt>
                <c:pt idx="5">
                  <c:v>840</c:v>
                </c:pt>
              </c:numCache>
            </c:numRef>
          </c:val>
        </c:ser>
        <c:ser>
          <c:idx val="1"/>
          <c:order val="1"/>
          <c:tx>
            <c:strRef>
              <c:f>幼稚園!$A$4</c:f>
              <c:strCache>
                <c:ptCount val="1"/>
                <c:pt idx="0">
                  <c:v>児童数</c:v>
                </c:pt>
              </c:strCache>
            </c:strRef>
          </c:tx>
          <c:invertIfNegative val="0"/>
          <c:cat>
            <c:strRef>
              <c:f>幼稚園!$B$2:$G$2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H29年</c:v>
                </c:pt>
              </c:strCache>
            </c:strRef>
          </c:cat>
          <c:val>
            <c:numRef>
              <c:f>幼稚園!$B$4:$G$4</c:f>
              <c:numCache>
                <c:formatCode>General</c:formatCode>
                <c:ptCount val="6"/>
                <c:pt idx="0">
                  <c:v>444</c:v>
                </c:pt>
                <c:pt idx="1">
                  <c:v>429</c:v>
                </c:pt>
                <c:pt idx="2">
                  <c:v>428</c:v>
                </c:pt>
                <c:pt idx="3">
                  <c:v>404</c:v>
                </c:pt>
                <c:pt idx="4">
                  <c:v>333</c:v>
                </c:pt>
                <c:pt idx="5">
                  <c:v>293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58432"/>
        <c:axId val="152259968"/>
      </c:barChart>
      <c:lineChart>
        <c:grouping val="standard"/>
        <c:varyColors val="0"/>
        <c:ser>
          <c:idx val="2"/>
          <c:order val="2"/>
          <c:tx>
            <c:strRef>
              <c:f>幼稚園!$A$5</c:f>
              <c:strCache>
                <c:ptCount val="1"/>
                <c:pt idx="0">
                  <c:v>充足率</c:v>
                </c:pt>
              </c:strCache>
            </c:strRef>
          </c:tx>
          <c:cat>
            <c:strRef>
              <c:f>幼稚園!$B$2:$G$2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H29年</c:v>
                </c:pt>
              </c:strCache>
            </c:strRef>
          </c:cat>
          <c:val>
            <c:numRef>
              <c:f>幼稚園!$B$5:$G$5</c:f>
              <c:numCache>
                <c:formatCode>0%</c:formatCode>
                <c:ptCount val="6"/>
                <c:pt idx="0">
                  <c:v>0.53</c:v>
                </c:pt>
                <c:pt idx="1">
                  <c:v>0.51</c:v>
                </c:pt>
                <c:pt idx="2">
                  <c:v>0.51</c:v>
                </c:pt>
                <c:pt idx="3">
                  <c:v>0.48</c:v>
                </c:pt>
                <c:pt idx="4">
                  <c:v>0.4</c:v>
                </c:pt>
                <c:pt idx="5">
                  <c:v>0.35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263296"/>
        <c:axId val="152261760"/>
      </c:lineChart>
      <c:catAx>
        <c:axId val="152258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52259968"/>
        <c:crosses val="autoZero"/>
        <c:auto val="1"/>
        <c:lblAlgn val="ctr"/>
        <c:lblOffset val="100"/>
        <c:noMultiLvlLbl val="0"/>
      </c:catAx>
      <c:valAx>
        <c:axId val="15225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258432"/>
        <c:crosses val="autoZero"/>
        <c:crossBetween val="between"/>
      </c:valAx>
      <c:valAx>
        <c:axId val="152261760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crossAx val="152263296"/>
        <c:crosses val="max"/>
        <c:crossBetween val="between"/>
      </c:valAx>
      <c:catAx>
        <c:axId val="152263296"/>
        <c:scaling>
          <c:orientation val="minMax"/>
        </c:scaling>
        <c:delete val="1"/>
        <c:axPos val="b"/>
        <c:majorTickMark val="out"/>
        <c:minorTickMark val="none"/>
        <c:tickLblPos val="nextTo"/>
        <c:crossAx val="15226176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0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保育所!$A$3</c:f>
              <c:strCache>
                <c:ptCount val="1"/>
                <c:pt idx="0">
                  <c:v>定員</c:v>
                </c:pt>
              </c:strCache>
            </c:strRef>
          </c:tx>
          <c:invertIfNegative val="0"/>
          <c:cat>
            <c:strRef>
              <c:f>保育所!$B$2:$G$2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Ｈ29年</c:v>
                </c:pt>
              </c:strCache>
            </c:strRef>
          </c:cat>
          <c:val>
            <c:numRef>
              <c:f>保育所!$B$3:$G$3</c:f>
              <c:numCache>
                <c:formatCode>General</c:formatCode>
                <c:ptCount val="6"/>
                <c:pt idx="0">
                  <c:v>390</c:v>
                </c:pt>
                <c:pt idx="1">
                  <c:v>390</c:v>
                </c:pt>
                <c:pt idx="2">
                  <c:v>390</c:v>
                </c:pt>
                <c:pt idx="3">
                  <c:v>390</c:v>
                </c:pt>
                <c:pt idx="4">
                  <c:v>390</c:v>
                </c:pt>
                <c:pt idx="5">
                  <c:v>390</c:v>
                </c:pt>
              </c:numCache>
            </c:numRef>
          </c:val>
        </c:ser>
        <c:ser>
          <c:idx val="1"/>
          <c:order val="1"/>
          <c:tx>
            <c:strRef>
              <c:f>保育所!$A$4</c:f>
              <c:strCache>
                <c:ptCount val="1"/>
                <c:pt idx="0">
                  <c:v>児童数</c:v>
                </c:pt>
              </c:strCache>
            </c:strRef>
          </c:tx>
          <c:invertIfNegative val="0"/>
          <c:cat>
            <c:strRef>
              <c:f>保育所!$B$2:$G$2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Ｈ29年</c:v>
                </c:pt>
              </c:strCache>
            </c:strRef>
          </c:cat>
          <c:val>
            <c:numRef>
              <c:f>保育所!$B$4:$G$4</c:f>
              <c:numCache>
                <c:formatCode>General</c:formatCode>
                <c:ptCount val="6"/>
                <c:pt idx="0">
                  <c:v>403</c:v>
                </c:pt>
                <c:pt idx="1">
                  <c:v>410</c:v>
                </c:pt>
                <c:pt idx="2">
                  <c:v>381</c:v>
                </c:pt>
                <c:pt idx="3">
                  <c:v>346</c:v>
                </c:pt>
                <c:pt idx="4">
                  <c:v>343</c:v>
                </c:pt>
                <c:pt idx="5">
                  <c:v>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325120"/>
        <c:axId val="152326912"/>
      </c:barChart>
      <c:lineChart>
        <c:grouping val="standard"/>
        <c:varyColors val="0"/>
        <c:ser>
          <c:idx val="2"/>
          <c:order val="2"/>
          <c:tx>
            <c:strRef>
              <c:f>保育所!$A$5</c:f>
              <c:strCache>
                <c:ptCount val="1"/>
                <c:pt idx="0">
                  <c:v>充足率</c:v>
                </c:pt>
              </c:strCache>
            </c:strRef>
          </c:tx>
          <c:cat>
            <c:strRef>
              <c:f>保育所!$B$2:$G$2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Ｈ29年</c:v>
                </c:pt>
              </c:strCache>
            </c:strRef>
          </c:cat>
          <c:val>
            <c:numRef>
              <c:f>保育所!$B$5:$G$5</c:f>
              <c:numCache>
                <c:formatCode>0%</c:formatCode>
                <c:ptCount val="6"/>
                <c:pt idx="0">
                  <c:v>1.03</c:v>
                </c:pt>
                <c:pt idx="1">
                  <c:v>1.05</c:v>
                </c:pt>
                <c:pt idx="2">
                  <c:v>0.98</c:v>
                </c:pt>
                <c:pt idx="3">
                  <c:v>0.89</c:v>
                </c:pt>
                <c:pt idx="4">
                  <c:v>0.88</c:v>
                </c:pt>
                <c:pt idx="5">
                  <c:v>0.82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338432"/>
        <c:axId val="152328448"/>
      </c:lineChart>
      <c:catAx>
        <c:axId val="152325120"/>
        <c:scaling>
          <c:orientation val="minMax"/>
        </c:scaling>
        <c:delete val="0"/>
        <c:axPos val="b"/>
        <c:majorTickMark val="out"/>
        <c:minorTickMark val="none"/>
        <c:tickLblPos val="nextTo"/>
        <c:crossAx val="152326912"/>
        <c:crosses val="autoZero"/>
        <c:auto val="1"/>
        <c:lblAlgn val="ctr"/>
        <c:lblOffset val="100"/>
        <c:noMultiLvlLbl val="0"/>
      </c:catAx>
      <c:valAx>
        <c:axId val="152326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325120"/>
        <c:crosses val="autoZero"/>
        <c:crossBetween val="between"/>
      </c:valAx>
      <c:valAx>
        <c:axId val="15232844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52338432"/>
        <c:crosses val="max"/>
        <c:crossBetween val="between"/>
      </c:valAx>
      <c:catAx>
        <c:axId val="152338432"/>
        <c:scaling>
          <c:orientation val="minMax"/>
        </c:scaling>
        <c:delete val="1"/>
        <c:axPos val="b"/>
        <c:majorTickMark val="out"/>
        <c:minorTickMark val="none"/>
        <c:tickLblPos val="nextTo"/>
        <c:crossAx val="152328448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0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待機児童!$A$2</c:f>
              <c:strCache>
                <c:ptCount val="1"/>
                <c:pt idx="0">
                  <c:v>0歳児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待機児童!$B$2:$G$2</c:f>
              <c:numCache>
                <c:formatCode>0_);[Red]\(0\)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21</c:v>
                </c:pt>
                <c:pt idx="5">
                  <c:v>17</c:v>
                </c:pt>
              </c:numCache>
            </c:numRef>
          </c:val>
        </c:ser>
        <c:ser>
          <c:idx val="1"/>
          <c:order val="1"/>
          <c:tx>
            <c:strRef>
              <c:f>待機児童!$A$3</c:f>
              <c:strCache>
                <c:ptCount val="1"/>
                <c:pt idx="0">
                  <c:v>1歳児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待機児童!$B$3:$G$3</c:f>
              <c:numCache>
                <c:formatCode>0_);[Red]\(0\)</c:formatCode>
                <c:ptCount val="6"/>
                <c:pt idx="0">
                  <c:v>7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待機児童!$A$4</c:f>
              <c:strCache>
                <c:ptCount val="1"/>
                <c:pt idx="0">
                  <c:v>2歳児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待機児童!$B$4:$G$4</c:f>
              <c:numCache>
                <c:formatCode>0_);[Red]\(0\)</c:formatCode>
                <c:ptCount val="6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</c:numCache>
            </c:numRef>
          </c:val>
        </c:ser>
        <c:ser>
          <c:idx val="3"/>
          <c:order val="3"/>
          <c:tx>
            <c:strRef>
              <c:f>待機児童!$A$5</c:f>
              <c:strCache>
                <c:ptCount val="1"/>
                <c:pt idx="0">
                  <c:v>3歳児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待機児童!$B$5:$G$5</c:f>
              <c:numCache>
                <c:formatCode>0_);[Red]\(0\)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待機児童!$A$6</c:f>
              <c:strCache>
                <c:ptCount val="1"/>
                <c:pt idx="0">
                  <c:v>4歳児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待機児童!$B$6:$G$6</c:f>
              <c:numCache>
                <c:formatCode>0_);[Red]\(0\)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待機児童!$A$7</c:f>
              <c:strCache>
                <c:ptCount val="1"/>
                <c:pt idx="0">
                  <c:v>5歳児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待機児童!$B$7:$G$7</c:f>
              <c:numCache>
                <c:formatCode>0_);[Red]\(0\)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370176"/>
        <c:axId val="152437504"/>
      </c:barChart>
      <c:dateAx>
        <c:axId val="152370176"/>
        <c:scaling>
          <c:orientation val="minMax"/>
        </c:scaling>
        <c:delete val="0"/>
        <c:axPos val="b"/>
        <c:numFmt formatCode="[$-411]m\.d\.ge" sourceLinked="1"/>
        <c:majorTickMark val="out"/>
        <c:minorTickMark val="none"/>
        <c:tickLblPos val="nextTo"/>
        <c:crossAx val="152437504"/>
        <c:crosses val="autoZero"/>
        <c:auto val="1"/>
        <c:lblOffset val="100"/>
        <c:baseTimeUnit val="years"/>
      </c:dateAx>
      <c:valAx>
        <c:axId val="152437504"/>
        <c:scaling>
          <c:orientation val="minMax"/>
        </c:scaling>
        <c:delete val="0"/>
        <c:axPos val="l"/>
        <c:majorGridlines/>
        <c:numFmt formatCode="#,##0&quot;人&quot;" sourceLinked="0"/>
        <c:majorTickMark val="out"/>
        <c:minorTickMark val="none"/>
        <c:tickLblPos val="nextTo"/>
        <c:crossAx val="152370176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幼稚園!$A$3</c:f>
              <c:strCache>
                <c:ptCount val="1"/>
                <c:pt idx="0">
                  <c:v>定員</c:v>
                </c:pt>
              </c:strCache>
            </c:strRef>
          </c:tx>
          <c:invertIfNegative val="0"/>
          <c:cat>
            <c:strRef>
              <c:f>幼稚園!$B$2:$G$2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H29年</c:v>
                </c:pt>
              </c:strCache>
            </c:strRef>
          </c:cat>
          <c:val>
            <c:numRef>
              <c:f>幼稚園!$B$3:$G$3</c:f>
              <c:numCache>
                <c:formatCode>General</c:formatCode>
                <c:ptCount val="6"/>
                <c:pt idx="0">
                  <c:v>840</c:v>
                </c:pt>
                <c:pt idx="1">
                  <c:v>840</c:v>
                </c:pt>
                <c:pt idx="2">
                  <c:v>840</c:v>
                </c:pt>
                <c:pt idx="3">
                  <c:v>840</c:v>
                </c:pt>
                <c:pt idx="4">
                  <c:v>840</c:v>
                </c:pt>
                <c:pt idx="5">
                  <c:v>840</c:v>
                </c:pt>
              </c:numCache>
            </c:numRef>
          </c:val>
        </c:ser>
        <c:ser>
          <c:idx val="1"/>
          <c:order val="1"/>
          <c:tx>
            <c:strRef>
              <c:f>幼稚園!$A$4</c:f>
              <c:strCache>
                <c:ptCount val="1"/>
                <c:pt idx="0">
                  <c:v>児童数</c:v>
                </c:pt>
              </c:strCache>
            </c:strRef>
          </c:tx>
          <c:invertIfNegative val="0"/>
          <c:cat>
            <c:strRef>
              <c:f>幼稚園!$B$2:$G$2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H29年</c:v>
                </c:pt>
              </c:strCache>
            </c:strRef>
          </c:cat>
          <c:val>
            <c:numRef>
              <c:f>幼稚園!$B$4:$G$4</c:f>
              <c:numCache>
                <c:formatCode>General</c:formatCode>
                <c:ptCount val="6"/>
                <c:pt idx="0">
                  <c:v>444</c:v>
                </c:pt>
                <c:pt idx="1">
                  <c:v>429</c:v>
                </c:pt>
                <c:pt idx="2">
                  <c:v>428</c:v>
                </c:pt>
                <c:pt idx="3">
                  <c:v>404</c:v>
                </c:pt>
                <c:pt idx="4">
                  <c:v>333</c:v>
                </c:pt>
                <c:pt idx="5">
                  <c:v>293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499328"/>
        <c:axId val="152500864"/>
      </c:barChart>
      <c:lineChart>
        <c:grouping val="standard"/>
        <c:varyColors val="0"/>
        <c:ser>
          <c:idx val="2"/>
          <c:order val="2"/>
          <c:tx>
            <c:strRef>
              <c:f>幼稚園!$A$5</c:f>
              <c:strCache>
                <c:ptCount val="1"/>
                <c:pt idx="0">
                  <c:v>充足率</c:v>
                </c:pt>
              </c:strCache>
            </c:strRef>
          </c:tx>
          <c:cat>
            <c:strRef>
              <c:f>幼稚園!$B$2:$G$2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H29年</c:v>
                </c:pt>
              </c:strCache>
            </c:strRef>
          </c:cat>
          <c:val>
            <c:numRef>
              <c:f>幼稚園!$B$5:$G$5</c:f>
              <c:numCache>
                <c:formatCode>0%</c:formatCode>
                <c:ptCount val="6"/>
                <c:pt idx="0">
                  <c:v>0.53</c:v>
                </c:pt>
                <c:pt idx="1">
                  <c:v>0.51</c:v>
                </c:pt>
                <c:pt idx="2">
                  <c:v>0.51</c:v>
                </c:pt>
                <c:pt idx="3">
                  <c:v>0.48</c:v>
                </c:pt>
                <c:pt idx="4">
                  <c:v>0.4</c:v>
                </c:pt>
                <c:pt idx="5">
                  <c:v>0.35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770432"/>
        <c:axId val="152768896"/>
      </c:lineChart>
      <c:catAx>
        <c:axId val="152499328"/>
        <c:scaling>
          <c:orientation val="minMax"/>
        </c:scaling>
        <c:delete val="0"/>
        <c:axPos val="b"/>
        <c:majorTickMark val="out"/>
        <c:minorTickMark val="none"/>
        <c:tickLblPos val="nextTo"/>
        <c:crossAx val="152500864"/>
        <c:crosses val="autoZero"/>
        <c:auto val="1"/>
        <c:lblAlgn val="ctr"/>
        <c:lblOffset val="100"/>
        <c:noMultiLvlLbl val="0"/>
      </c:catAx>
      <c:valAx>
        <c:axId val="152500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499328"/>
        <c:crosses val="autoZero"/>
        <c:crossBetween val="between"/>
      </c:valAx>
      <c:valAx>
        <c:axId val="152768896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crossAx val="152770432"/>
        <c:crosses val="max"/>
        <c:crossBetween val="between"/>
      </c:valAx>
      <c:catAx>
        <c:axId val="152770432"/>
        <c:scaling>
          <c:orientation val="minMax"/>
        </c:scaling>
        <c:delete val="1"/>
        <c:axPos val="b"/>
        <c:majorTickMark val="out"/>
        <c:minorTickMark val="none"/>
        <c:tickLblPos val="nextTo"/>
        <c:crossAx val="152768896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保育所!$A$3</c:f>
              <c:strCache>
                <c:ptCount val="1"/>
                <c:pt idx="0">
                  <c:v>定員</c:v>
                </c:pt>
              </c:strCache>
            </c:strRef>
          </c:tx>
          <c:invertIfNegative val="0"/>
          <c:cat>
            <c:strRef>
              <c:f>保育所!$B$2:$G$2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Ｈ29年</c:v>
                </c:pt>
              </c:strCache>
            </c:strRef>
          </c:cat>
          <c:val>
            <c:numRef>
              <c:f>保育所!$B$3:$G$3</c:f>
              <c:numCache>
                <c:formatCode>General</c:formatCode>
                <c:ptCount val="6"/>
                <c:pt idx="0">
                  <c:v>390</c:v>
                </c:pt>
                <c:pt idx="1">
                  <c:v>390</c:v>
                </c:pt>
                <c:pt idx="2">
                  <c:v>390</c:v>
                </c:pt>
                <c:pt idx="3">
                  <c:v>390</c:v>
                </c:pt>
                <c:pt idx="4">
                  <c:v>390</c:v>
                </c:pt>
                <c:pt idx="5">
                  <c:v>390</c:v>
                </c:pt>
              </c:numCache>
            </c:numRef>
          </c:val>
        </c:ser>
        <c:ser>
          <c:idx val="1"/>
          <c:order val="1"/>
          <c:tx>
            <c:strRef>
              <c:f>保育所!$A$4</c:f>
              <c:strCache>
                <c:ptCount val="1"/>
                <c:pt idx="0">
                  <c:v>児童数</c:v>
                </c:pt>
              </c:strCache>
            </c:strRef>
          </c:tx>
          <c:invertIfNegative val="0"/>
          <c:cat>
            <c:strRef>
              <c:f>保育所!$B$2:$G$2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Ｈ29年</c:v>
                </c:pt>
              </c:strCache>
            </c:strRef>
          </c:cat>
          <c:val>
            <c:numRef>
              <c:f>保育所!$B$4:$G$4</c:f>
              <c:numCache>
                <c:formatCode>General</c:formatCode>
                <c:ptCount val="6"/>
                <c:pt idx="0">
                  <c:v>403</c:v>
                </c:pt>
                <c:pt idx="1">
                  <c:v>410</c:v>
                </c:pt>
                <c:pt idx="2">
                  <c:v>381</c:v>
                </c:pt>
                <c:pt idx="3">
                  <c:v>346</c:v>
                </c:pt>
                <c:pt idx="4">
                  <c:v>343</c:v>
                </c:pt>
                <c:pt idx="5">
                  <c:v>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95008"/>
        <c:axId val="152796544"/>
      </c:barChart>
      <c:lineChart>
        <c:grouping val="standard"/>
        <c:varyColors val="0"/>
        <c:ser>
          <c:idx val="2"/>
          <c:order val="2"/>
          <c:tx>
            <c:strRef>
              <c:f>保育所!$A$5</c:f>
              <c:strCache>
                <c:ptCount val="1"/>
                <c:pt idx="0">
                  <c:v>充足率</c:v>
                </c:pt>
              </c:strCache>
            </c:strRef>
          </c:tx>
          <c:cat>
            <c:strRef>
              <c:f>保育所!$B$2:$G$2</c:f>
              <c:strCache>
                <c:ptCount val="6"/>
                <c:pt idx="0">
                  <c:v>Ｈ24年</c:v>
                </c:pt>
                <c:pt idx="1">
                  <c:v>Ｈ25年</c:v>
                </c:pt>
                <c:pt idx="2">
                  <c:v>Ｈ26年</c:v>
                </c:pt>
                <c:pt idx="3">
                  <c:v>Ｈ27年</c:v>
                </c:pt>
                <c:pt idx="4">
                  <c:v>Ｈ28年</c:v>
                </c:pt>
                <c:pt idx="5">
                  <c:v>Ｈ29年</c:v>
                </c:pt>
              </c:strCache>
            </c:strRef>
          </c:cat>
          <c:val>
            <c:numRef>
              <c:f>保育所!$B$5:$G$5</c:f>
              <c:numCache>
                <c:formatCode>0%</c:formatCode>
                <c:ptCount val="6"/>
                <c:pt idx="0">
                  <c:v>1.03</c:v>
                </c:pt>
                <c:pt idx="1">
                  <c:v>1.05</c:v>
                </c:pt>
                <c:pt idx="2">
                  <c:v>0.98</c:v>
                </c:pt>
                <c:pt idx="3">
                  <c:v>0.89</c:v>
                </c:pt>
                <c:pt idx="4">
                  <c:v>0.88</c:v>
                </c:pt>
                <c:pt idx="5">
                  <c:v>0.82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808064"/>
        <c:axId val="152806528"/>
      </c:lineChart>
      <c:catAx>
        <c:axId val="15279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52796544"/>
        <c:crosses val="autoZero"/>
        <c:auto val="1"/>
        <c:lblAlgn val="ctr"/>
        <c:lblOffset val="100"/>
        <c:noMultiLvlLbl val="0"/>
      </c:catAx>
      <c:valAx>
        <c:axId val="152796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795008"/>
        <c:crosses val="autoZero"/>
        <c:crossBetween val="between"/>
      </c:valAx>
      <c:valAx>
        <c:axId val="15280652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52808064"/>
        <c:crosses val="max"/>
        <c:crossBetween val="between"/>
      </c:valAx>
      <c:catAx>
        <c:axId val="152808064"/>
        <c:scaling>
          <c:orientation val="minMax"/>
        </c:scaling>
        <c:delete val="1"/>
        <c:axPos val="b"/>
        <c:majorTickMark val="out"/>
        <c:minorTickMark val="none"/>
        <c:tickLblPos val="nextTo"/>
        <c:crossAx val="152806528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待機児童!$A$2</c:f>
              <c:strCache>
                <c:ptCount val="1"/>
                <c:pt idx="0">
                  <c:v>0歳児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待機児童!$B$2:$G$2</c:f>
              <c:numCache>
                <c:formatCode>0_);[Red]\(0\)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21</c:v>
                </c:pt>
                <c:pt idx="5">
                  <c:v>17</c:v>
                </c:pt>
              </c:numCache>
            </c:numRef>
          </c:val>
        </c:ser>
        <c:ser>
          <c:idx val="1"/>
          <c:order val="1"/>
          <c:tx>
            <c:strRef>
              <c:f>待機児童!$A$3</c:f>
              <c:strCache>
                <c:ptCount val="1"/>
                <c:pt idx="0">
                  <c:v>1歳児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待機児童!$B$3:$G$3</c:f>
              <c:numCache>
                <c:formatCode>0_);[Red]\(0\)</c:formatCode>
                <c:ptCount val="6"/>
                <c:pt idx="0">
                  <c:v>7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待機児童!$A$4</c:f>
              <c:strCache>
                <c:ptCount val="1"/>
                <c:pt idx="0">
                  <c:v>2歳児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待機児童!$B$4:$G$4</c:f>
              <c:numCache>
                <c:formatCode>0_);[Red]\(0\)</c:formatCode>
                <c:ptCount val="6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</c:numCache>
            </c:numRef>
          </c:val>
        </c:ser>
        <c:ser>
          <c:idx val="3"/>
          <c:order val="3"/>
          <c:tx>
            <c:strRef>
              <c:f>待機児童!$A$5</c:f>
              <c:strCache>
                <c:ptCount val="1"/>
                <c:pt idx="0">
                  <c:v>3歳児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待機児童!$B$5:$G$5</c:f>
              <c:numCache>
                <c:formatCode>0_);[Red]\(0\)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待機児童!$A$6</c:f>
              <c:strCache>
                <c:ptCount val="1"/>
                <c:pt idx="0">
                  <c:v>4歳児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待機児童!$B$6:$G$6</c:f>
              <c:numCache>
                <c:formatCode>0_);[Red]\(0\)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待機児童!$A$7</c:f>
              <c:strCache>
                <c:ptCount val="1"/>
                <c:pt idx="0">
                  <c:v>5歳児</c:v>
                </c:pt>
              </c:strCache>
            </c:strRef>
          </c:tx>
          <c:invertIfNegative val="0"/>
          <c:cat>
            <c:numRef>
              <c:f>待機児童!$B$1:$G$1</c:f>
              <c:numCache>
                <c:formatCode>[$-411]m\.d\.ge</c:formatCode>
                <c:ptCount val="6"/>
                <c:pt idx="0">
                  <c:v>41183</c:v>
                </c:pt>
                <c:pt idx="1">
                  <c:v>41548</c:v>
                </c:pt>
                <c:pt idx="2">
                  <c:v>41913</c:v>
                </c:pt>
                <c:pt idx="3">
                  <c:v>42278</c:v>
                </c:pt>
                <c:pt idx="4">
                  <c:v>42644</c:v>
                </c:pt>
                <c:pt idx="5">
                  <c:v>43009</c:v>
                </c:pt>
              </c:numCache>
            </c:numRef>
          </c:cat>
          <c:val>
            <c:numRef>
              <c:f>待機児童!$B$7:$G$7</c:f>
              <c:numCache>
                <c:formatCode>0_);[Red]\(0\)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374720"/>
        <c:axId val="153376256"/>
      </c:barChart>
      <c:dateAx>
        <c:axId val="153374720"/>
        <c:scaling>
          <c:orientation val="minMax"/>
        </c:scaling>
        <c:delete val="0"/>
        <c:axPos val="b"/>
        <c:numFmt formatCode="[$-411]m\.d\.ge" sourceLinked="1"/>
        <c:majorTickMark val="out"/>
        <c:minorTickMark val="none"/>
        <c:tickLblPos val="nextTo"/>
        <c:crossAx val="153376256"/>
        <c:crosses val="autoZero"/>
        <c:auto val="1"/>
        <c:lblOffset val="100"/>
        <c:baseTimeUnit val="years"/>
      </c:dateAx>
      <c:valAx>
        <c:axId val="153376256"/>
        <c:scaling>
          <c:orientation val="minMax"/>
        </c:scaling>
        <c:delete val="0"/>
        <c:axPos val="l"/>
        <c:majorGridlines/>
        <c:numFmt formatCode="#,##0&quot;人&quot;" sourceLinked="0"/>
        <c:majorTickMark val="out"/>
        <c:minorTickMark val="none"/>
        <c:tickLblPos val="nextTo"/>
        <c:crossAx val="153374720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95249</xdr:rowOff>
    </xdr:from>
    <xdr:to>
      <xdr:col>7</xdr:col>
      <xdr:colOff>628650</xdr:colOff>
      <xdr:row>27</xdr:row>
      <xdr:rowOff>85724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638174</xdr:colOff>
      <xdr:row>26</xdr:row>
      <xdr:rowOff>161925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10</xdr:row>
      <xdr:rowOff>161925</xdr:rowOff>
    </xdr:from>
    <xdr:to>
      <xdr:col>8</xdr:col>
      <xdr:colOff>19050</xdr:colOff>
      <xdr:row>34</xdr:row>
      <xdr:rowOff>9525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28576</xdr:rowOff>
    </xdr:from>
    <xdr:to>
      <xdr:col>8</xdr:col>
      <xdr:colOff>647700</xdr:colOff>
      <xdr:row>19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21</xdr:row>
      <xdr:rowOff>9526</xdr:rowOff>
    </xdr:from>
    <xdr:to>
      <xdr:col>8</xdr:col>
      <xdr:colOff>647699</xdr:colOff>
      <xdr:row>39</xdr:row>
      <xdr:rowOff>28576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41</xdr:row>
      <xdr:rowOff>28575</xdr:rowOff>
    </xdr:from>
    <xdr:to>
      <xdr:col>8</xdr:col>
      <xdr:colOff>647700</xdr:colOff>
      <xdr:row>58</xdr:row>
      <xdr:rowOff>123825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24-110MBE\Desktop\&#36039;&#2600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幼稚園"/>
      <sheetName val="保育所"/>
      <sheetName val="待機児童 (2)"/>
      <sheetName val="Sheet3"/>
    </sheetNames>
    <sheetDataSet>
      <sheetData sheetId="0"/>
      <sheetData sheetId="1"/>
      <sheetData sheetId="2">
        <row r="1">
          <cell r="B1">
            <v>41183</v>
          </cell>
          <cell r="C1">
            <v>41548</v>
          </cell>
          <cell r="D1">
            <v>41913</v>
          </cell>
          <cell r="E1">
            <v>42278</v>
          </cell>
          <cell r="F1">
            <v>42644</v>
          </cell>
          <cell r="G1">
            <v>43009</v>
          </cell>
        </row>
        <row r="2">
          <cell r="A2" t="str">
            <v>0歳児</v>
          </cell>
          <cell r="B2">
            <v>0</v>
          </cell>
          <cell r="C2">
            <v>0</v>
          </cell>
          <cell r="D2">
            <v>7</v>
          </cell>
          <cell r="E2">
            <v>0</v>
          </cell>
          <cell r="F2">
            <v>21</v>
          </cell>
          <cell r="G2">
            <v>17</v>
          </cell>
        </row>
        <row r="3">
          <cell r="A3" t="str">
            <v>1歳児</v>
          </cell>
          <cell r="B3">
            <v>7</v>
          </cell>
          <cell r="C3">
            <v>8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</row>
        <row r="4">
          <cell r="A4" t="str">
            <v>2歳児</v>
          </cell>
          <cell r="B4">
            <v>0</v>
          </cell>
          <cell r="C4">
            <v>6</v>
          </cell>
          <cell r="D4">
            <v>0</v>
          </cell>
          <cell r="E4">
            <v>0</v>
          </cell>
          <cell r="F4">
            <v>0</v>
          </cell>
          <cell r="G4">
            <v>7</v>
          </cell>
        </row>
        <row r="5">
          <cell r="A5" t="str">
            <v>3歳児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</row>
        <row r="6">
          <cell r="A6" t="str">
            <v>4歳児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A7" t="str">
            <v>5歳児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A2" sqref="A2:G4"/>
    </sheetView>
  </sheetViews>
  <sheetFormatPr defaultRowHeight="13.5" x14ac:dyDescent="0.15"/>
  <sheetData>
    <row r="1" spans="1:8" s="2" customFormat="1" x14ac:dyDescent="0.15">
      <c r="A1" s="2" t="s">
        <v>11</v>
      </c>
    </row>
    <row r="2" spans="1:8" x14ac:dyDescent="0.1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8</v>
      </c>
      <c r="H2" s="3"/>
    </row>
    <row r="3" spans="1:8" x14ac:dyDescent="0.15">
      <c r="A3" s="2" t="s">
        <v>5</v>
      </c>
      <c r="B3" s="4">
        <v>840</v>
      </c>
      <c r="C3" s="4">
        <v>840</v>
      </c>
      <c r="D3" s="4">
        <v>840</v>
      </c>
      <c r="E3" s="4">
        <v>840</v>
      </c>
      <c r="F3" s="4">
        <v>840</v>
      </c>
      <c r="G3" s="4">
        <v>840</v>
      </c>
      <c r="H3" s="4"/>
    </row>
    <row r="4" spans="1:8" x14ac:dyDescent="0.15">
      <c r="A4" s="2" t="s">
        <v>6</v>
      </c>
      <c r="B4" s="4">
        <v>444</v>
      </c>
      <c r="C4" s="4">
        <v>429</v>
      </c>
      <c r="D4" s="4">
        <v>428</v>
      </c>
      <c r="E4" s="4">
        <v>404</v>
      </c>
      <c r="F4" s="4">
        <v>333</v>
      </c>
      <c r="G4" s="4">
        <v>293</v>
      </c>
      <c r="H4" s="4"/>
    </row>
    <row r="5" spans="1:8" x14ac:dyDescent="0.15">
      <c r="A5" s="2" t="s">
        <v>7</v>
      </c>
      <c r="B5" s="5">
        <v>0.53</v>
      </c>
      <c r="C5" s="5">
        <v>0.51</v>
      </c>
      <c r="D5" s="5">
        <v>0.51</v>
      </c>
      <c r="E5" s="5">
        <v>0.48</v>
      </c>
      <c r="F5" s="5">
        <v>0.4</v>
      </c>
      <c r="G5" s="5">
        <v>0.35</v>
      </c>
      <c r="H5" s="1"/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A3" sqref="A3:G4"/>
    </sheetView>
  </sheetViews>
  <sheetFormatPr defaultRowHeight="13.5" x14ac:dyDescent="0.15"/>
  <sheetData>
    <row r="1" spans="1:8" x14ac:dyDescent="0.15">
      <c r="A1" s="6" t="s">
        <v>10</v>
      </c>
      <c r="B1" s="6"/>
      <c r="C1" s="6"/>
      <c r="D1" s="6"/>
      <c r="E1" s="6"/>
      <c r="F1" s="6"/>
      <c r="G1" s="6"/>
      <c r="H1" s="6"/>
    </row>
    <row r="2" spans="1:8" x14ac:dyDescent="0.15">
      <c r="A2" s="6"/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9</v>
      </c>
      <c r="H2" s="7"/>
    </row>
    <row r="3" spans="1:8" x14ac:dyDescent="0.15">
      <c r="A3" s="6" t="s">
        <v>5</v>
      </c>
      <c r="B3" s="8">
        <v>390</v>
      </c>
      <c r="C3" s="8">
        <v>390</v>
      </c>
      <c r="D3" s="8">
        <v>390</v>
      </c>
      <c r="E3" s="8">
        <v>390</v>
      </c>
      <c r="F3" s="8">
        <v>390</v>
      </c>
      <c r="G3" s="8">
        <v>390</v>
      </c>
      <c r="H3" s="8"/>
    </row>
    <row r="4" spans="1:8" x14ac:dyDescent="0.15">
      <c r="A4" s="6" t="s">
        <v>6</v>
      </c>
      <c r="B4" s="8">
        <v>403</v>
      </c>
      <c r="C4" s="8">
        <v>410</v>
      </c>
      <c r="D4" s="8">
        <v>381</v>
      </c>
      <c r="E4" s="8">
        <v>346</v>
      </c>
      <c r="F4" s="8">
        <v>343</v>
      </c>
      <c r="G4" s="8">
        <v>318</v>
      </c>
      <c r="H4" s="8"/>
    </row>
    <row r="5" spans="1:8" x14ac:dyDescent="0.15">
      <c r="A5" s="6" t="s">
        <v>7</v>
      </c>
      <c r="B5" s="9">
        <v>1.03</v>
      </c>
      <c r="C5" s="9">
        <v>1.05</v>
      </c>
      <c r="D5" s="9">
        <v>0.98</v>
      </c>
      <c r="E5" s="9">
        <v>0.89</v>
      </c>
      <c r="F5" s="9">
        <v>0.88</v>
      </c>
      <c r="G5" s="9">
        <v>0.82</v>
      </c>
      <c r="H5" s="1"/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sqref="A1:G8"/>
    </sheetView>
  </sheetViews>
  <sheetFormatPr defaultRowHeight="13.5" x14ac:dyDescent="0.15"/>
  <cols>
    <col min="3" max="3" width="9" style="6" customWidth="1"/>
    <col min="6" max="6" width="9" style="6" customWidth="1"/>
    <col min="9" max="9" width="9" style="6" customWidth="1"/>
    <col min="12" max="12" width="1.5" style="6" customWidth="1"/>
    <col min="15" max="15" width="1.75" style="6" customWidth="1"/>
    <col min="18" max="18" width="9" style="6"/>
  </cols>
  <sheetData>
    <row r="1" spans="1:18" x14ac:dyDescent="0.15">
      <c r="A1" s="10"/>
      <c r="B1" s="11">
        <v>41183</v>
      </c>
      <c r="C1" s="11">
        <v>41548</v>
      </c>
      <c r="D1" s="11">
        <v>41913</v>
      </c>
      <c r="E1" s="11">
        <v>42278</v>
      </c>
      <c r="F1" s="11">
        <v>42644</v>
      </c>
      <c r="G1" s="12">
        <v>43009</v>
      </c>
      <c r="I1"/>
      <c r="L1"/>
      <c r="O1"/>
      <c r="R1"/>
    </row>
    <row r="2" spans="1:18" x14ac:dyDescent="0.15">
      <c r="A2" s="10" t="s">
        <v>12</v>
      </c>
      <c r="B2" s="10">
        <v>0</v>
      </c>
      <c r="C2" s="10">
        <v>0</v>
      </c>
      <c r="D2" s="10">
        <v>7</v>
      </c>
      <c r="E2" s="10">
        <v>0</v>
      </c>
      <c r="F2" s="10">
        <v>21</v>
      </c>
      <c r="G2" s="13">
        <v>17</v>
      </c>
      <c r="I2"/>
      <c r="L2"/>
      <c r="O2"/>
      <c r="R2"/>
    </row>
    <row r="3" spans="1:18" x14ac:dyDescent="0.15">
      <c r="A3" s="10" t="s">
        <v>13</v>
      </c>
      <c r="B3" s="10">
        <v>7</v>
      </c>
      <c r="C3" s="10">
        <v>8</v>
      </c>
      <c r="D3" s="10">
        <v>0</v>
      </c>
      <c r="E3" s="10">
        <v>0</v>
      </c>
      <c r="F3" s="10">
        <v>0</v>
      </c>
      <c r="G3" s="13">
        <v>0</v>
      </c>
      <c r="I3"/>
      <c r="L3"/>
      <c r="O3"/>
      <c r="R3"/>
    </row>
    <row r="4" spans="1:18" x14ac:dyDescent="0.15">
      <c r="A4" s="10" t="s">
        <v>14</v>
      </c>
      <c r="B4" s="10">
        <v>0</v>
      </c>
      <c r="C4" s="10">
        <v>6</v>
      </c>
      <c r="D4" s="10">
        <v>0</v>
      </c>
      <c r="E4" s="10">
        <v>0</v>
      </c>
      <c r="F4" s="10">
        <v>0</v>
      </c>
      <c r="G4" s="13">
        <v>7</v>
      </c>
      <c r="I4"/>
      <c r="L4"/>
      <c r="O4"/>
      <c r="R4"/>
    </row>
    <row r="5" spans="1:18" x14ac:dyDescent="0.15">
      <c r="A5" s="10" t="s">
        <v>15</v>
      </c>
      <c r="B5" s="10">
        <v>0</v>
      </c>
      <c r="C5" s="10">
        <v>0</v>
      </c>
      <c r="D5" s="10">
        <v>0</v>
      </c>
      <c r="E5" s="10">
        <v>0</v>
      </c>
      <c r="F5" s="10">
        <v>0</v>
      </c>
      <c r="G5" s="13">
        <v>0</v>
      </c>
      <c r="I5"/>
      <c r="L5"/>
      <c r="O5"/>
      <c r="R5"/>
    </row>
    <row r="6" spans="1:18" x14ac:dyDescent="0.15">
      <c r="A6" s="10" t="s">
        <v>16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3">
        <v>0</v>
      </c>
      <c r="I6"/>
      <c r="L6"/>
      <c r="O6"/>
      <c r="R6"/>
    </row>
    <row r="7" spans="1:18" x14ac:dyDescent="0.15">
      <c r="A7" s="10" t="s">
        <v>17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3">
        <v>0</v>
      </c>
      <c r="I7"/>
      <c r="L7"/>
      <c r="O7"/>
      <c r="R7"/>
    </row>
    <row r="8" spans="1:18" x14ac:dyDescent="0.15">
      <c r="A8" s="10" t="s">
        <v>18</v>
      </c>
      <c r="B8" s="14">
        <f t="shared" ref="B8:F8" si="0">SUM(B2:B7)</f>
        <v>7</v>
      </c>
      <c r="C8" s="14">
        <f t="shared" si="0"/>
        <v>14</v>
      </c>
      <c r="D8" s="14">
        <f t="shared" si="0"/>
        <v>7</v>
      </c>
      <c r="E8" s="14">
        <f t="shared" si="0"/>
        <v>0</v>
      </c>
      <c r="F8" s="14">
        <f t="shared" si="0"/>
        <v>21</v>
      </c>
      <c r="G8" s="13">
        <v>24</v>
      </c>
      <c r="I8"/>
      <c r="L8"/>
      <c r="O8"/>
      <c r="R8"/>
    </row>
  </sheetData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Normal="100" workbookViewId="0">
      <selection activeCell="M6" sqref="M6"/>
    </sheetView>
  </sheetViews>
  <sheetFormatPr defaultRowHeight="13.5" x14ac:dyDescent="0.15"/>
  <sheetData>
    <row r="1" spans="1:9" ht="14.25" x14ac:dyDescent="0.15">
      <c r="A1" s="15" t="s">
        <v>20</v>
      </c>
      <c r="H1" s="20"/>
      <c r="I1" s="20"/>
    </row>
    <row r="21" spans="1:1" ht="14.25" x14ac:dyDescent="0.15">
      <c r="A21" s="15" t="s">
        <v>19</v>
      </c>
    </row>
    <row r="41" spans="1:1" ht="14.25" x14ac:dyDescent="0.15">
      <c r="A41" s="15" t="s">
        <v>21</v>
      </c>
    </row>
  </sheetData>
  <mergeCells count="1">
    <mergeCell ref="H1:I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&amp;C&amp;14公立園所在籍者推移&amp;R&amp;14資料3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workbookViewId="0">
      <selection activeCell="G22" sqref="G22"/>
    </sheetView>
  </sheetViews>
  <sheetFormatPr defaultRowHeight="13.5" x14ac:dyDescent="0.15"/>
  <cols>
    <col min="1" max="1" width="9" style="6"/>
    <col min="2" max="2" width="14.75" customWidth="1"/>
  </cols>
  <sheetData>
    <row r="2" spans="1:8" ht="24.95" customHeight="1" x14ac:dyDescent="0.15">
      <c r="C2" s="17" t="s">
        <v>0</v>
      </c>
      <c r="D2" s="17" t="s">
        <v>1</v>
      </c>
      <c r="E2" s="17" t="s">
        <v>2</v>
      </c>
      <c r="F2" s="17" t="s">
        <v>3</v>
      </c>
      <c r="G2" s="17" t="s">
        <v>4</v>
      </c>
      <c r="H2" s="17" t="s">
        <v>8</v>
      </c>
    </row>
    <row r="3" spans="1:8" ht="24.95" customHeight="1" x14ac:dyDescent="0.15">
      <c r="A3" s="21" t="s">
        <v>23</v>
      </c>
      <c r="B3" s="16" t="s">
        <v>5</v>
      </c>
      <c r="C3" s="16">
        <v>840</v>
      </c>
      <c r="D3" s="16">
        <v>840</v>
      </c>
      <c r="E3" s="16">
        <v>840</v>
      </c>
      <c r="F3" s="16">
        <v>840</v>
      </c>
      <c r="G3" s="16">
        <v>840</v>
      </c>
      <c r="H3" s="16">
        <v>840</v>
      </c>
    </row>
    <row r="4" spans="1:8" ht="24.95" customHeight="1" x14ac:dyDescent="0.15">
      <c r="A4" s="22"/>
      <c r="B4" s="16" t="s">
        <v>6</v>
      </c>
      <c r="C4" s="16">
        <v>444</v>
      </c>
      <c r="D4" s="16">
        <v>429</v>
      </c>
      <c r="E4" s="16">
        <v>428</v>
      </c>
      <c r="F4" s="16">
        <v>404</v>
      </c>
      <c r="G4" s="16">
        <v>333</v>
      </c>
      <c r="H4" s="16">
        <v>293</v>
      </c>
    </row>
    <row r="5" spans="1:8" s="6" customFormat="1" ht="24.95" customHeight="1" x14ac:dyDescent="0.15">
      <c r="A5" s="23"/>
      <c r="B5" s="18" t="s">
        <v>25</v>
      </c>
      <c r="C5" s="19">
        <f>C4/C9</f>
        <v>0.16347569955817379</v>
      </c>
      <c r="D5" s="19">
        <f t="shared" ref="D5:H5" si="0">D4/D9</f>
        <v>0.16570104287369641</v>
      </c>
      <c r="E5" s="19">
        <f t="shared" si="0"/>
        <v>0.16870319274733939</v>
      </c>
      <c r="F5" s="19">
        <f t="shared" si="0"/>
        <v>0.16598192276088744</v>
      </c>
      <c r="G5" s="19">
        <f t="shared" si="0"/>
        <v>0.14297981966509232</v>
      </c>
      <c r="H5" s="19">
        <f t="shared" si="0"/>
        <v>0.13477460901563937</v>
      </c>
    </row>
    <row r="6" spans="1:8" ht="24.95" customHeight="1" x14ac:dyDescent="0.15">
      <c r="A6" s="21" t="s">
        <v>24</v>
      </c>
      <c r="B6" s="16" t="s">
        <v>5</v>
      </c>
      <c r="C6" s="16">
        <v>390</v>
      </c>
      <c r="D6" s="16">
        <v>390</v>
      </c>
      <c r="E6" s="16">
        <v>390</v>
      </c>
      <c r="F6" s="16">
        <v>390</v>
      </c>
      <c r="G6" s="16">
        <v>390</v>
      </c>
      <c r="H6" s="16">
        <v>390</v>
      </c>
    </row>
    <row r="7" spans="1:8" ht="24.95" customHeight="1" x14ac:dyDescent="0.15">
      <c r="A7" s="22"/>
      <c r="B7" s="16" t="s">
        <v>6</v>
      </c>
      <c r="C7" s="16">
        <v>403</v>
      </c>
      <c r="D7" s="16">
        <v>410</v>
      </c>
      <c r="E7" s="16">
        <v>381</v>
      </c>
      <c r="F7" s="16">
        <v>346</v>
      </c>
      <c r="G7" s="16">
        <v>343</v>
      </c>
      <c r="H7" s="16">
        <v>318</v>
      </c>
    </row>
    <row r="8" spans="1:8" s="6" customFormat="1" ht="24.95" customHeight="1" x14ac:dyDescent="0.15">
      <c r="A8" s="23"/>
      <c r="B8" s="18" t="s">
        <v>26</v>
      </c>
      <c r="C8" s="19">
        <f>C7/C9</f>
        <v>0.148379970544919</v>
      </c>
      <c r="D8" s="19">
        <f t="shared" ref="D8:H8" si="1">D7/D9</f>
        <v>0.15836230204712243</v>
      </c>
      <c r="E8" s="19">
        <f t="shared" si="1"/>
        <v>0.15017737485218763</v>
      </c>
      <c r="F8" s="19">
        <f t="shared" si="1"/>
        <v>0.14215283483976993</v>
      </c>
      <c r="G8" s="19">
        <f t="shared" si="1"/>
        <v>0.14727350794332331</v>
      </c>
      <c r="H8" s="19">
        <f t="shared" si="1"/>
        <v>0.14627414903403863</v>
      </c>
    </row>
    <row r="9" spans="1:8" ht="24.95" customHeight="1" x14ac:dyDescent="0.15">
      <c r="A9" s="16"/>
      <c r="B9" s="16" t="s">
        <v>22</v>
      </c>
      <c r="C9" s="16">
        <v>2716</v>
      </c>
      <c r="D9" s="16">
        <v>2589</v>
      </c>
      <c r="E9" s="16">
        <v>2537</v>
      </c>
      <c r="F9" s="16">
        <v>2434</v>
      </c>
      <c r="G9" s="16">
        <v>2329</v>
      </c>
      <c r="H9" s="16">
        <v>2174</v>
      </c>
    </row>
  </sheetData>
  <mergeCells count="2">
    <mergeCell ref="A3:A5"/>
    <mergeCell ref="A6:A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幼稚園</vt:lpstr>
      <vt:lpstr>保育所</vt:lpstr>
      <vt:lpstr>待機児童</vt:lpstr>
      <vt:lpstr>統合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阪南市役所</dc:creator>
  <cp:lastModifiedBy>阪南市役所</cp:lastModifiedBy>
  <cp:lastPrinted>2018-04-20T08:05:35Z</cp:lastPrinted>
  <dcterms:created xsi:type="dcterms:W3CDTF">2018-04-16T01:59:10Z</dcterms:created>
  <dcterms:modified xsi:type="dcterms:W3CDTF">2018-05-31T23:54:40Z</dcterms:modified>
</cp:coreProperties>
</file>