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08" yWindow="-108" windowWidth="23256" windowHeight="14016"/>
  </bookViews>
  <sheets>
    <sheet name="人員体制表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<sst xmlns="http://schemas.openxmlformats.org/spreadsheetml/2006/main" xmlns:r="http://schemas.openxmlformats.org/officeDocument/2006/relationships" count="72" uniqueCount="72">
  <si>
    <t>看護補助者</t>
    <rPh sb="0" eb="2">
      <t>カンゴ</t>
    </rPh>
    <rPh sb="2" eb="5">
      <t>ホジョシャ</t>
    </rPh>
    <phoneticPr fontId="1"/>
  </si>
  <si>
    <t>計</t>
    <rPh sb="0" eb="1">
      <t>ケイ</t>
    </rPh>
    <phoneticPr fontId="1"/>
  </si>
  <si>
    <t>作業療法士</t>
    <rPh sb="0" eb="2">
      <t>サギョウ</t>
    </rPh>
    <rPh sb="2" eb="5">
      <t>リョウホウシ</t>
    </rPh>
    <phoneticPr fontId="1"/>
  </si>
  <si>
    <t>職種</t>
    <rPh sb="0" eb="2">
      <t>ショクシュ</t>
    </rPh>
    <phoneticPr fontId="1"/>
  </si>
  <si>
    <t>歯科医師</t>
    <rPh sb="0" eb="2">
      <t>シカ</t>
    </rPh>
    <rPh sb="2" eb="4">
      <t>イシ</t>
    </rPh>
    <phoneticPr fontId="1"/>
  </si>
  <si>
    <t>歯科衛生士</t>
    <rPh sb="0" eb="2">
      <t>シカ</t>
    </rPh>
    <rPh sb="2" eb="5">
      <t>エイセイシ</t>
    </rPh>
    <phoneticPr fontId="1"/>
  </si>
  <si>
    <t>病院長</t>
    <rPh sb="0" eb="3">
      <t>ビョウインチョウ</t>
    </rPh>
    <phoneticPr fontId="1"/>
  </si>
  <si>
    <t>歯科技工士</t>
    <rPh sb="0" eb="2">
      <t>シカ</t>
    </rPh>
    <rPh sb="2" eb="5">
      <t>ギコウシ</t>
    </rPh>
    <phoneticPr fontId="1"/>
  </si>
  <si>
    <t>事務員</t>
    <rPh sb="0" eb="3">
      <t>ジムイン</t>
    </rPh>
    <phoneticPr fontId="1"/>
  </si>
  <si>
    <t>医師</t>
    <rPh sb="0" eb="2">
      <t>イシ</t>
    </rPh>
    <phoneticPr fontId="1"/>
  </si>
  <si>
    <t>ｿｰｼｬﾙﾜｰｶｰ</t>
  </si>
  <si>
    <t>副病院長</t>
    <rPh sb="0" eb="4">
      <t>フクビョウインチョウ</t>
    </rPh>
    <phoneticPr fontId="1"/>
  </si>
  <si>
    <t>放射線科</t>
  </si>
  <si>
    <t>総務</t>
    <rPh sb="0" eb="2">
      <t>ソウム</t>
    </rPh>
    <phoneticPr fontId="1"/>
  </si>
  <si>
    <t>検査</t>
    <rPh sb="0" eb="2">
      <t>ケンサ</t>
    </rPh>
    <phoneticPr fontId="1"/>
  </si>
  <si>
    <t>事務長</t>
    <rPh sb="0" eb="3">
      <t>ジムチョウ</t>
    </rPh>
    <phoneticPr fontId="1"/>
  </si>
  <si>
    <t>診療部門</t>
    <rPh sb="0" eb="2">
      <t>シンリョウ</t>
    </rPh>
    <rPh sb="2" eb="4">
      <t>ブモン</t>
    </rPh>
    <phoneticPr fontId="1"/>
  </si>
  <si>
    <t>小児科</t>
  </si>
  <si>
    <t>看護部門</t>
    <rPh sb="0" eb="2">
      <t>カンゴ</t>
    </rPh>
    <rPh sb="2" eb="4">
      <t>ブモン</t>
    </rPh>
    <phoneticPr fontId="1"/>
  </si>
  <si>
    <t>助産師</t>
    <rPh sb="0" eb="3">
      <t>ジョサンシ</t>
    </rPh>
    <phoneticPr fontId="1"/>
  </si>
  <si>
    <t>診療放射線</t>
    <rPh sb="0" eb="2">
      <t>シンリョウ</t>
    </rPh>
    <rPh sb="2" eb="5">
      <t>ホウシャセン</t>
    </rPh>
    <phoneticPr fontId="1"/>
  </si>
  <si>
    <t>管理部門</t>
    <rPh sb="0" eb="2">
      <t>カンリ</t>
    </rPh>
    <rPh sb="2" eb="4">
      <t>ブモン</t>
    </rPh>
    <phoneticPr fontId="1"/>
  </si>
  <si>
    <t>耳鼻咽喉科</t>
  </si>
  <si>
    <t>安全管理部門</t>
    <rPh sb="0" eb="2">
      <t>アンゼン</t>
    </rPh>
    <rPh sb="2" eb="4">
      <t>カンリ</t>
    </rPh>
    <rPh sb="4" eb="6">
      <t>ブモン</t>
    </rPh>
    <phoneticPr fontId="1"/>
  </si>
  <si>
    <t>診療技術部門</t>
    <rPh sb="0" eb="2">
      <t>シンリョウ</t>
    </rPh>
    <rPh sb="2" eb="4">
      <t>ギジュツ</t>
    </rPh>
    <rPh sb="4" eb="6">
      <t>ブモン</t>
    </rPh>
    <phoneticPr fontId="1"/>
  </si>
  <si>
    <t>患者支援・</t>
    <rPh sb="0" eb="2">
      <t>カンジャ</t>
    </rPh>
    <rPh sb="2" eb="4">
      <t>シエン</t>
    </rPh>
    <phoneticPr fontId="1"/>
  </si>
  <si>
    <t>リハビリテーション</t>
  </si>
  <si>
    <t>言語聴覚士</t>
  </si>
  <si>
    <t>検査技師</t>
    <rPh sb="0" eb="2">
      <t>ケンサ</t>
    </rPh>
    <rPh sb="2" eb="4">
      <t>ギシ</t>
    </rPh>
    <phoneticPr fontId="1"/>
  </si>
  <si>
    <t>労務員</t>
    <rPh sb="0" eb="2">
      <t>ロウム</t>
    </rPh>
    <rPh sb="2" eb="3">
      <t>イン</t>
    </rPh>
    <phoneticPr fontId="1"/>
  </si>
  <si>
    <t>部門</t>
    <rPh sb="0" eb="2">
      <t>ブモン</t>
    </rPh>
    <phoneticPr fontId="1"/>
  </si>
  <si>
    <t>薬剤</t>
    <rPh sb="0" eb="2">
      <t>ヤクザイ</t>
    </rPh>
    <phoneticPr fontId="1"/>
  </si>
  <si>
    <t>外来</t>
    <rPh sb="0" eb="2">
      <t>ガイライ</t>
    </rPh>
    <phoneticPr fontId="1"/>
  </si>
  <si>
    <t>リハビリテーション科</t>
  </si>
  <si>
    <t>○病棟</t>
    <rPh sb="1" eb="3">
      <t>ビョウトウ</t>
    </rPh>
    <phoneticPr fontId="1"/>
  </si>
  <si>
    <t>医事</t>
    <rPh sb="0" eb="2">
      <t>イジ</t>
    </rPh>
    <phoneticPr fontId="1"/>
  </si>
  <si>
    <t>経理</t>
    <rPh sb="0" eb="2">
      <t>ケイリ</t>
    </rPh>
    <phoneticPr fontId="1"/>
  </si>
  <si>
    <t>常勤</t>
    <rPh sb="0" eb="2">
      <t>ジョウキン</t>
    </rPh>
    <phoneticPr fontId="1"/>
  </si>
  <si>
    <t>合計</t>
    <rPh sb="0" eb="2">
      <t>ゴウケイ</t>
    </rPh>
    <phoneticPr fontId="1"/>
  </si>
  <si>
    <t>部署</t>
    <rPh sb="0" eb="2">
      <t>ブショ</t>
    </rPh>
    <phoneticPr fontId="1"/>
  </si>
  <si>
    <t>栄養</t>
    <rPh sb="0" eb="2">
      <t>エイヨウ</t>
    </rPh>
    <phoneticPr fontId="1"/>
  </si>
  <si>
    <t>薬剤師</t>
    <rPh sb="0" eb="3">
      <t>ヤクザイシ</t>
    </rPh>
    <phoneticPr fontId="1"/>
  </si>
  <si>
    <t>看護師</t>
    <rPh sb="0" eb="3">
      <t>カンゴシ</t>
    </rPh>
    <phoneticPr fontId="1"/>
  </si>
  <si>
    <t>放射線技師</t>
    <rPh sb="0" eb="3">
      <t>ホウシャセン</t>
    </rPh>
    <rPh sb="3" eb="5">
      <t>ギシ</t>
    </rPh>
    <phoneticPr fontId="1"/>
  </si>
  <si>
    <t>理学療法士</t>
    <rPh sb="0" eb="2">
      <t>リガク</t>
    </rPh>
    <rPh sb="2" eb="5">
      <t>リョウホウシ</t>
    </rPh>
    <phoneticPr fontId="1"/>
  </si>
  <si>
    <t>循環器内科</t>
  </si>
  <si>
    <t>　相談部門</t>
    <rPh sb="1" eb="3">
      <t>ソウダン</t>
    </rPh>
    <rPh sb="3" eb="5">
      <t>ブモン</t>
    </rPh>
    <phoneticPr fontId="1"/>
  </si>
  <si>
    <t>人員体制表</t>
    <rPh sb="0" eb="1">
      <t>ヒト</t>
    </rPh>
    <rPh sb="1" eb="2">
      <t>イン</t>
    </rPh>
    <rPh sb="2" eb="3">
      <t>カラダ</t>
    </rPh>
    <rPh sb="3" eb="4">
      <t>セイ</t>
    </rPh>
    <rPh sb="4" eb="5">
      <t>ヒョウ</t>
    </rPh>
    <phoneticPr fontId="1"/>
  </si>
  <si>
    <t>准看護師</t>
    <rPh sb="0" eb="1">
      <t>ジュン</t>
    </rPh>
    <rPh sb="3" eb="4">
      <t>シ</t>
    </rPh>
    <phoneticPr fontId="1"/>
  </si>
  <si>
    <t>眼科</t>
  </si>
  <si>
    <t>一般内科</t>
    <rPh sb="0" eb="2">
      <t>イッパン</t>
    </rPh>
    <rPh sb="2" eb="4">
      <t>ナイカ</t>
    </rPh>
    <phoneticPr fontId="1"/>
  </si>
  <si>
    <t>消化器内科</t>
  </si>
  <si>
    <t>外科</t>
  </si>
  <si>
    <t>脳・血管内科</t>
  </si>
  <si>
    <t>消化器外科</t>
  </si>
  <si>
    <t>呼吸器内科</t>
  </si>
  <si>
    <t>糖尿病内科</t>
  </si>
  <si>
    <t>脳神経外科</t>
  </si>
  <si>
    <t>整形外科</t>
  </si>
  <si>
    <t>(様式11)</t>
  </si>
  <si>
    <t>腫瘍外科</t>
  </si>
  <si>
    <t>婦人科</t>
  </si>
  <si>
    <t>泌尿器科</t>
  </si>
  <si>
    <t>皮膚科</t>
  </si>
  <si>
    <t>病理診断科</t>
  </si>
  <si>
    <t>麻酔科</t>
  </si>
  <si>
    <t>急病救急科</t>
  </si>
  <si>
    <t xml:space="preserve">  ※ 常勤換算した人員数を記載すること</t>
    <rPh sb="4" eb="6">
      <t>ジョウキン</t>
    </rPh>
    <rPh sb="6" eb="8">
      <t>カンサン</t>
    </rPh>
    <rPh sb="10" eb="13">
      <t>ジンインスウ</t>
    </rPh>
    <rPh sb="14" eb="16">
      <t>キサイ</t>
    </rPh>
    <phoneticPr fontId="1"/>
  </si>
  <si>
    <t>形成外科</t>
  </si>
  <si>
    <t>歯科口腔外科</t>
  </si>
  <si>
    <t>　※ 部署・職種については、適宜追加すること</t>
  </si>
  <si>
    <t>（管理）栄養士</t>
    <rPh sb="1" eb="3">
      <t>カンリ</t>
    </rPh>
    <rPh sb="4" eb="7">
      <t>エイヨウシ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</si>
</sst>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2"/>
      <color theme="1"/>
      <name val="ＭＳ 明朝"/>
      <family val="1"/>
    </font>
    <font>
      <sz val="6"/>
      <color auto="1"/>
      <name val="ＭＳ 明朝"/>
      <family val="1"/>
    </font>
    <font>
      <sz val="16"/>
      <color theme="1"/>
      <name val="ＭＳ 明朝"/>
      <family val="1"/>
    </font>
    <font>
      <sz val="12"/>
      <color auto="1"/>
      <name val="ＭＳ 明朝"/>
      <family val="1"/>
    </font>
    <font>
      <u/>
      <sz val="12"/>
      <color rgb="FFFF0000"/>
      <name val="ＭＳ 明朝"/>
      <family val="2"/>
    </font>
    <font>
      <sz val="9"/>
      <color theme="1"/>
      <name val="ＭＳ 明朝"/>
      <family val="1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10" xfId="0" applyBorder="1" applyAlignment="1">
      <alignment horizontal="center" vertical="top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3" fillId="0" borderId="15" xfId="0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648335</xdr:colOff>
      <xdr:row>2</xdr:row>
      <xdr:rowOff>28575</xdr:rowOff>
    </xdr:from>
    <xdr:to xmlns:xdr="http://schemas.openxmlformats.org/drawingml/2006/spreadsheetDrawing">
      <xdr:col>1</xdr:col>
      <xdr:colOff>1219200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648335" y="508635"/>
          <a:ext cx="1758950" cy="287655"/>
        </a:xfrm>
        <a:prstGeom prst="straightConnector1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V62"/>
  <sheetViews>
    <sheetView tabSelected="1" topLeftCell="C1" zoomScale="80" zoomScaleNormal="80" workbookViewId="0">
      <selection activeCell="O11" sqref="O11"/>
    </sheetView>
  </sheetViews>
  <sheetFormatPr defaultRowHeight="14.4"/>
  <cols>
    <col min="1" max="1" width="15.59765625" customWidth="1"/>
    <col min="2" max="2" width="20.59765625" customWidth="1"/>
    <col min="3" max="22" width="11.59765625" customWidth="1"/>
  </cols>
  <sheetData>
    <row r="1" spans="1:22" ht="19.8" customHeight="1">
      <c r="A1" s="1" t="s">
        <v>47</v>
      </c>
      <c r="V1" s="44" t="s">
        <v>59</v>
      </c>
    </row>
    <row r="2" spans="1:22" ht="18" customHeight="1"/>
    <row r="3" spans="1:22" ht="24.9" customHeight="1">
      <c r="A3" s="2" t="s">
        <v>39</v>
      </c>
      <c r="B3" s="15" t="s">
        <v>3</v>
      </c>
      <c r="C3" s="28" t="s">
        <v>9</v>
      </c>
      <c r="D3" s="28" t="s">
        <v>42</v>
      </c>
      <c r="E3" s="28" t="s">
        <v>48</v>
      </c>
      <c r="F3" s="28" t="s">
        <v>19</v>
      </c>
      <c r="G3" s="37" t="s">
        <v>0</v>
      </c>
      <c r="H3" s="28" t="s">
        <v>41</v>
      </c>
      <c r="I3" s="28" t="s">
        <v>43</v>
      </c>
      <c r="J3" s="28" t="s">
        <v>28</v>
      </c>
      <c r="K3" s="28" t="s">
        <v>44</v>
      </c>
      <c r="L3" s="28" t="s">
        <v>2</v>
      </c>
      <c r="M3" s="28" t="s">
        <v>27</v>
      </c>
      <c r="N3" s="38" t="s">
        <v>4</v>
      </c>
      <c r="O3" s="38" t="s">
        <v>5</v>
      </c>
      <c r="P3" s="38" t="s">
        <v>7</v>
      </c>
      <c r="Q3" s="40" t="s">
        <v>71</v>
      </c>
      <c r="R3" s="42" t="s">
        <v>10</v>
      </c>
      <c r="S3" s="38" t="s">
        <v>8</v>
      </c>
      <c r="T3" s="38" t="s">
        <v>29</v>
      </c>
      <c r="U3" s="38"/>
      <c r="V3" s="45" t="s">
        <v>38</v>
      </c>
    </row>
    <row r="4" spans="1:22" ht="18" hidden="1" customHeight="1">
      <c r="A4" s="3" t="s">
        <v>30</v>
      </c>
      <c r="B4" s="16"/>
      <c r="C4" s="29" t="s">
        <v>1</v>
      </c>
      <c r="D4" s="29" t="s">
        <v>1</v>
      </c>
      <c r="E4" s="29" t="s">
        <v>1</v>
      </c>
      <c r="F4" s="29" t="s">
        <v>1</v>
      </c>
      <c r="G4" s="29" t="s">
        <v>1</v>
      </c>
      <c r="H4" s="29" t="s">
        <v>1</v>
      </c>
      <c r="I4" s="29" t="s">
        <v>1</v>
      </c>
      <c r="J4" s="29" t="s">
        <v>1</v>
      </c>
      <c r="K4" s="29" t="s">
        <v>1</v>
      </c>
      <c r="L4" s="29" t="s">
        <v>1</v>
      </c>
      <c r="M4" s="29"/>
      <c r="N4" s="39" t="s">
        <v>37</v>
      </c>
      <c r="O4" s="39" t="s">
        <v>37</v>
      </c>
      <c r="P4" s="39" t="s">
        <v>37</v>
      </c>
      <c r="Q4" s="29" t="s">
        <v>1</v>
      </c>
      <c r="R4" s="39"/>
      <c r="S4" s="39" t="s">
        <v>37</v>
      </c>
      <c r="T4" s="3"/>
      <c r="U4" s="3" t="s">
        <v>37</v>
      </c>
      <c r="V4" s="46" t="s">
        <v>1</v>
      </c>
    </row>
    <row r="5" spans="1:22" ht="20.100000000000001" customHeight="1">
      <c r="A5" s="4" t="s">
        <v>6</v>
      </c>
      <c r="B5" s="17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47">
        <f t="shared" ref="V5:V59" si="0">SUM(C5:U5)</f>
        <v>0</v>
      </c>
    </row>
    <row r="6" spans="1:22" ht="20.100000000000001" customHeight="1">
      <c r="A6" s="5" t="s">
        <v>11</v>
      </c>
      <c r="B6" s="18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47">
        <f t="shared" si="0"/>
        <v>0</v>
      </c>
    </row>
    <row r="7" spans="1:22" ht="20.100000000000001" customHeight="1">
      <c r="A7" s="5" t="s">
        <v>15</v>
      </c>
      <c r="B7" s="18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47">
        <f t="shared" si="0"/>
        <v>0</v>
      </c>
    </row>
    <row r="8" spans="1:22" ht="20.100000000000001" customHeight="1">
      <c r="A8" s="6" t="s">
        <v>16</v>
      </c>
      <c r="B8" s="19" t="s">
        <v>50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48">
        <f t="shared" si="0"/>
        <v>0</v>
      </c>
    </row>
    <row r="9" spans="1:22" ht="20.100000000000001" customHeight="1">
      <c r="A9" s="7"/>
      <c r="B9" s="20" t="s">
        <v>51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49">
        <f t="shared" si="0"/>
        <v>0</v>
      </c>
    </row>
    <row r="10" spans="1:22" ht="20.100000000000001" customHeight="1">
      <c r="A10" s="7"/>
      <c r="B10" s="20" t="s">
        <v>45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49">
        <f t="shared" si="0"/>
        <v>0</v>
      </c>
    </row>
    <row r="11" spans="1:22" ht="20.100000000000001" customHeight="1">
      <c r="A11" s="7"/>
      <c r="B11" s="20" t="s">
        <v>53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Q11" s="41"/>
      <c r="R11" s="43"/>
      <c r="S11" s="33"/>
      <c r="T11" s="33"/>
      <c r="U11" s="33"/>
      <c r="V11" s="49">
        <f t="shared" si="0"/>
        <v>0</v>
      </c>
    </row>
    <row r="12" spans="1:22" ht="20.100000000000001" customHeight="1">
      <c r="A12" s="7"/>
      <c r="B12" s="20" t="s">
        <v>55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49">
        <f t="shared" si="0"/>
        <v>0</v>
      </c>
    </row>
    <row r="13" spans="1:22" ht="20.100000000000001" customHeight="1">
      <c r="A13" s="7"/>
      <c r="B13" s="20" t="s">
        <v>56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49">
        <f t="shared" si="0"/>
        <v>0</v>
      </c>
    </row>
    <row r="14" spans="1:22" ht="20.100000000000001" customHeight="1">
      <c r="A14" s="7"/>
      <c r="B14" s="20" t="s">
        <v>17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49">
        <f t="shared" si="0"/>
        <v>0</v>
      </c>
    </row>
    <row r="15" spans="1:22" ht="20.100000000000001" customHeight="1">
      <c r="A15" s="7"/>
      <c r="B15" s="20" t="s">
        <v>54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49">
        <f t="shared" si="0"/>
        <v>0</v>
      </c>
    </row>
    <row r="16" spans="1:22" ht="20.100000000000001" customHeight="1">
      <c r="A16" s="7"/>
      <c r="B16" s="20" t="s">
        <v>52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49">
        <f t="shared" si="0"/>
        <v>0</v>
      </c>
    </row>
    <row r="17" spans="1:22" ht="20.100000000000001" customHeight="1">
      <c r="A17" s="7"/>
      <c r="B17" s="20" t="s">
        <v>58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49">
        <f t="shared" si="0"/>
        <v>0</v>
      </c>
    </row>
    <row r="18" spans="1:22" ht="20.100000000000001" customHeight="1">
      <c r="A18" s="7"/>
      <c r="B18" s="20" t="s">
        <v>57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49">
        <f t="shared" si="0"/>
        <v>0</v>
      </c>
    </row>
    <row r="19" spans="1:22" ht="20.100000000000001" customHeight="1">
      <c r="A19" s="7"/>
      <c r="B19" s="20" t="s">
        <v>60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49">
        <f t="shared" si="0"/>
        <v>0</v>
      </c>
    </row>
    <row r="20" spans="1:22" ht="20.100000000000001" customHeight="1">
      <c r="A20" s="7"/>
      <c r="B20" s="20" t="s">
        <v>61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49">
        <f t="shared" si="0"/>
        <v>0</v>
      </c>
    </row>
    <row r="21" spans="1:22" ht="20.100000000000001" customHeight="1">
      <c r="A21" s="7"/>
      <c r="B21" s="20" t="s">
        <v>22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49">
        <f t="shared" si="0"/>
        <v>0</v>
      </c>
    </row>
    <row r="22" spans="1:22" ht="20.100000000000001" customHeight="1">
      <c r="A22" s="7"/>
      <c r="B22" s="20" t="s">
        <v>49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49">
        <f t="shared" si="0"/>
        <v>0</v>
      </c>
    </row>
    <row r="23" spans="1:22" ht="20.100000000000001" customHeight="1">
      <c r="A23" s="7"/>
      <c r="B23" s="20" t="s">
        <v>33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49">
        <f t="shared" si="0"/>
        <v>0</v>
      </c>
    </row>
    <row r="24" spans="1:22" ht="20.100000000000001" customHeight="1">
      <c r="A24" s="7"/>
      <c r="B24" s="20" t="s">
        <v>62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49">
        <f t="shared" si="0"/>
        <v>0</v>
      </c>
    </row>
    <row r="25" spans="1:22" ht="20.100000000000001" customHeight="1">
      <c r="A25" s="7"/>
      <c r="B25" s="20" t="s">
        <v>63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49">
        <f t="shared" si="0"/>
        <v>0</v>
      </c>
    </row>
    <row r="26" spans="1:22" ht="20.100000000000001" customHeight="1">
      <c r="A26" s="7"/>
      <c r="B26" s="20" t="s">
        <v>12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49">
        <f t="shared" si="0"/>
        <v>0</v>
      </c>
    </row>
    <row r="27" spans="1:22" ht="20.100000000000001" customHeight="1">
      <c r="A27" s="7"/>
      <c r="B27" s="20" t="s">
        <v>64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49">
        <f t="shared" si="0"/>
        <v>0</v>
      </c>
    </row>
    <row r="28" spans="1:22" ht="20.100000000000001" customHeight="1">
      <c r="A28" s="7"/>
      <c r="B28" s="20" t="s">
        <v>65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49">
        <f t="shared" si="0"/>
        <v>0</v>
      </c>
    </row>
    <row r="29" spans="1:22" ht="20.100000000000001" customHeight="1">
      <c r="A29" s="7"/>
      <c r="B29" s="20" t="s">
        <v>66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49">
        <f t="shared" si="0"/>
        <v>0</v>
      </c>
    </row>
    <row r="30" spans="1:22" ht="20.100000000000001" customHeight="1">
      <c r="A30" s="7"/>
      <c r="B30" s="20" t="s">
        <v>68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49">
        <f t="shared" si="0"/>
        <v>0</v>
      </c>
    </row>
    <row r="31" spans="1:22" ht="20.100000000000001" customHeight="1">
      <c r="A31" s="7"/>
      <c r="B31" s="20" t="s">
        <v>69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49">
        <f t="shared" si="0"/>
        <v>0</v>
      </c>
    </row>
    <row r="32" spans="1:22" ht="20.100000000000001" customHeight="1">
      <c r="A32" s="7"/>
      <c r="B32" s="21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49">
        <f t="shared" si="0"/>
        <v>0</v>
      </c>
    </row>
    <row r="33" spans="1:22" ht="20.100000000000001" customHeight="1">
      <c r="A33" s="8"/>
      <c r="B33" s="22" t="s">
        <v>1</v>
      </c>
      <c r="C33" s="34">
        <f t="shared" ref="C33:U33" si="1">SUM(C8:C32)</f>
        <v>0</v>
      </c>
      <c r="D33" s="34">
        <f t="shared" si="1"/>
        <v>0</v>
      </c>
      <c r="E33" s="34">
        <f t="shared" si="1"/>
        <v>0</v>
      </c>
      <c r="F33" s="34">
        <f t="shared" si="1"/>
        <v>0</v>
      </c>
      <c r="G33" s="34">
        <f t="shared" si="1"/>
        <v>0</v>
      </c>
      <c r="H33" s="34">
        <f t="shared" si="1"/>
        <v>0</v>
      </c>
      <c r="I33" s="34">
        <f t="shared" si="1"/>
        <v>0</v>
      </c>
      <c r="J33" s="34">
        <f t="shared" si="1"/>
        <v>0</v>
      </c>
      <c r="K33" s="34">
        <f t="shared" si="1"/>
        <v>0</v>
      </c>
      <c r="L33" s="34">
        <f t="shared" si="1"/>
        <v>0</v>
      </c>
      <c r="M33" s="34">
        <f t="shared" si="1"/>
        <v>0</v>
      </c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  <c r="S33" s="34">
        <f t="shared" si="1"/>
        <v>0</v>
      </c>
      <c r="T33" s="34">
        <f t="shared" si="1"/>
        <v>0</v>
      </c>
      <c r="U33" s="34">
        <f t="shared" si="1"/>
        <v>0</v>
      </c>
      <c r="V33" s="50">
        <f t="shared" si="0"/>
        <v>0</v>
      </c>
    </row>
    <row r="34" spans="1:22" ht="20.100000000000001" customHeight="1">
      <c r="A34" s="6" t="s">
        <v>24</v>
      </c>
      <c r="B34" s="23" t="s">
        <v>20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48">
        <f t="shared" si="0"/>
        <v>0</v>
      </c>
    </row>
    <row r="35" spans="1:22" ht="20.100000000000001" customHeight="1">
      <c r="A35" s="7"/>
      <c r="B35" s="21" t="s">
        <v>14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49">
        <f t="shared" si="0"/>
        <v>0</v>
      </c>
    </row>
    <row r="36" spans="1:22" ht="20.100000000000001" customHeight="1">
      <c r="A36" s="7"/>
      <c r="B36" s="21" t="s">
        <v>26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49">
        <f t="shared" si="0"/>
        <v>0</v>
      </c>
    </row>
    <row r="37" spans="1:22" ht="20.100000000000001" customHeight="1">
      <c r="A37" s="7"/>
      <c r="B37" s="21" t="s">
        <v>31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49">
        <f t="shared" si="0"/>
        <v>0</v>
      </c>
    </row>
    <row r="38" spans="1:22" ht="20.100000000000001" customHeight="1">
      <c r="A38" s="7"/>
      <c r="B38" s="24" t="s">
        <v>40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49">
        <f t="shared" si="0"/>
        <v>0</v>
      </c>
    </row>
    <row r="39" spans="1:22" ht="20.100000000000001" customHeight="1">
      <c r="A39" s="7"/>
      <c r="B39" s="21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49">
        <f t="shared" si="0"/>
        <v>0</v>
      </c>
    </row>
    <row r="40" spans="1:22" ht="20.100000000000001" customHeight="1">
      <c r="A40" s="8"/>
      <c r="B40" s="22" t="s">
        <v>1</v>
      </c>
      <c r="C40" s="34">
        <f t="shared" ref="C40:U40" si="2">SUM(C34:C39)</f>
        <v>0</v>
      </c>
      <c r="D40" s="34">
        <f t="shared" si="2"/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>
        <f t="shared" si="2"/>
        <v>0</v>
      </c>
      <c r="O40" s="34">
        <f t="shared" si="2"/>
        <v>0</v>
      </c>
      <c r="P40" s="34">
        <f t="shared" si="2"/>
        <v>0</v>
      </c>
      <c r="Q40" s="34">
        <f t="shared" si="2"/>
        <v>0</v>
      </c>
      <c r="R40" s="34">
        <f t="shared" si="2"/>
        <v>0</v>
      </c>
      <c r="S40" s="34">
        <f t="shared" si="2"/>
        <v>0</v>
      </c>
      <c r="T40" s="34">
        <f t="shared" si="2"/>
        <v>0</v>
      </c>
      <c r="U40" s="34">
        <f t="shared" si="2"/>
        <v>0</v>
      </c>
      <c r="V40" s="50">
        <f t="shared" si="0"/>
        <v>0</v>
      </c>
    </row>
    <row r="41" spans="1:22" ht="20.100000000000001" customHeight="1">
      <c r="A41" s="6" t="s">
        <v>18</v>
      </c>
      <c r="B41" s="23" t="s">
        <v>32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48">
        <f t="shared" si="0"/>
        <v>0</v>
      </c>
    </row>
    <row r="42" spans="1:22" ht="20.100000000000001" customHeight="1">
      <c r="A42" s="7"/>
      <c r="B42" s="21" t="s">
        <v>34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49">
        <f t="shared" si="0"/>
        <v>0</v>
      </c>
    </row>
    <row r="43" spans="1:22" ht="20.100000000000001" customHeight="1">
      <c r="A43" s="7"/>
      <c r="B43" s="21" t="s">
        <v>34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49">
        <f t="shared" si="0"/>
        <v>0</v>
      </c>
    </row>
    <row r="44" spans="1:22" ht="20.100000000000001" customHeight="1">
      <c r="A44" s="7"/>
      <c r="B44" s="21" t="s">
        <v>34</v>
      </c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49">
        <f t="shared" si="0"/>
        <v>0</v>
      </c>
    </row>
    <row r="45" spans="1:22" ht="20.100000000000001" customHeight="1">
      <c r="A45" s="7"/>
      <c r="B45" s="21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49">
        <f t="shared" si="0"/>
        <v>0</v>
      </c>
    </row>
    <row r="46" spans="1:22" ht="20.100000000000001" customHeight="1">
      <c r="A46" s="8"/>
      <c r="B46" s="22" t="s">
        <v>1</v>
      </c>
      <c r="C46" s="34">
        <f t="shared" ref="C46:U46" si="3">SUM(C41:C45)</f>
        <v>0</v>
      </c>
      <c r="D46" s="34">
        <f t="shared" si="3"/>
        <v>0</v>
      </c>
      <c r="E46" s="34">
        <f t="shared" si="3"/>
        <v>0</v>
      </c>
      <c r="F46" s="34">
        <f t="shared" si="3"/>
        <v>0</v>
      </c>
      <c r="G46" s="34">
        <f t="shared" si="3"/>
        <v>0</v>
      </c>
      <c r="H46" s="34">
        <f t="shared" si="3"/>
        <v>0</v>
      </c>
      <c r="I46" s="34">
        <f t="shared" si="3"/>
        <v>0</v>
      </c>
      <c r="J46" s="34">
        <f t="shared" si="3"/>
        <v>0</v>
      </c>
      <c r="K46" s="34">
        <f t="shared" si="3"/>
        <v>0</v>
      </c>
      <c r="L46" s="34">
        <f t="shared" si="3"/>
        <v>0</v>
      </c>
      <c r="M46" s="34">
        <f t="shared" si="3"/>
        <v>0</v>
      </c>
      <c r="N46" s="34">
        <f t="shared" si="3"/>
        <v>0</v>
      </c>
      <c r="O46" s="34">
        <f t="shared" si="3"/>
        <v>0</v>
      </c>
      <c r="P46" s="34">
        <f t="shared" si="3"/>
        <v>0</v>
      </c>
      <c r="Q46" s="34">
        <f t="shared" si="3"/>
        <v>0</v>
      </c>
      <c r="R46" s="34">
        <f t="shared" si="3"/>
        <v>0</v>
      </c>
      <c r="S46" s="34">
        <f t="shared" si="3"/>
        <v>0</v>
      </c>
      <c r="T46" s="34">
        <f t="shared" si="3"/>
        <v>0</v>
      </c>
      <c r="U46" s="34">
        <f t="shared" si="3"/>
        <v>0</v>
      </c>
      <c r="V46" s="50">
        <f t="shared" si="0"/>
        <v>0</v>
      </c>
    </row>
    <row r="47" spans="1:22" ht="20.100000000000001" customHeight="1">
      <c r="A47" s="6" t="s">
        <v>23</v>
      </c>
      <c r="B47" s="23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51">
        <f t="shared" si="0"/>
        <v>0</v>
      </c>
    </row>
    <row r="48" spans="1:22" ht="20.100000000000001" customHeight="1">
      <c r="A48" s="7"/>
      <c r="B48" s="21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49">
        <f t="shared" si="0"/>
        <v>0</v>
      </c>
    </row>
    <row r="49" spans="1:22" ht="20.100000000000001" customHeight="1">
      <c r="A49" s="8"/>
      <c r="B49" s="22" t="s">
        <v>1</v>
      </c>
      <c r="C49" s="34">
        <f t="shared" ref="C49:U49" si="4">SUM(C47:C48)</f>
        <v>0</v>
      </c>
      <c r="D49" s="34">
        <f t="shared" si="4"/>
        <v>0</v>
      </c>
      <c r="E49" s="34">
        <f t="shared" si="4"/>
        <v>0</v>
      </c>
      <c r="F49" s="34">
        <f t="shared" si="4"/>
        <v>0</v>
      </c>
      <c r="G49" s="34">
        <f t="shared" si="4"/>
        <v>0</v>
      </c>
      <c r="H49" s="34">
        <f t="shared" si="4"/>
        <v>0</v>
      </c>
      <c r="I49" s="34">
        <f t="shared" si="4"/>
        <v>0</v>
      </c>
      <c r="J49" s="34">
        <f t="shared" si="4"/>
        <v>0</v>
      </c>
      <c r="K49" s="34">
        <f t="shared" si="4"/>
        <v>0</v>
      </c>
      <c r="L49" s="34">
        <f t="shared" si="4"/>
        <v>0</v>
      </c>
      <c r="M49" s="34">
        <f t="shared" si="4"/>
        <v>0</v>
      </c>
      <c r="N49" s="34">
        <f t="shared" si="4"/>
        <v>0</v>
      </c>
      <c r="O49" s="34">
        <f t="shared" si="4"/>
        <v>0</v>
      </c>
      <c r="P49" s="34">
        <f t="shared" si="4"/>
        <v>0</v>
      </c>
      <c r="Q49" s="34">
        <f t="shared" si="4"/>
        <v>0</v>
      </c>
      <c r="R49" s="34">
        <f t="shared" si="4"/>
        <v>0</v>
      </c>
      <c r="S49" s="34">
        <f t="shared" si="4"/>
        <v>0</v>
      </c>
      <c r="T49" s="34">
        <f t="shared" si="4"/>
        <v>0</v>
      </c>
      <c r="U49" s="34">
        <f t="shared" si="4"/>
        <v>0</v>
      </c>
      <c r="V49" s="47">
        <f t="shared" si="0"/>
        <v>0</v>
      </c>
    </row>
    <row r="50" spans="1:22" ht="20.100000000000001" customHeight="1">
      <c r="A50" s="9" t="s">
        <v>25</v>
      </c>
      <c r="B50" s="23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51">
        <f t="shared" si="0"/>
        <v>0</v>
      </c>
    </row>
    <row r="51" spans="1:22" ht="20.100000000000001" customHeight="1">
      <c r="A51" s="10" t="s">
        <v>46</v>
      </c>
      <c r="B51" s="21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49">
        <f t="shared" si="0"/>
        <v>0</v>
      </c>
    </row>
    <row r="52" spans="1:22" ht="20.100000000000001" customHeight="1">
      <c r="A52" s="8"/>
      <c r="B52" s="22" t="s">
        <v>1</v>
      </c>
      <c r="C52" s="34">
        <f t="shared" ref="C52:U52" si="5">SUM(C50:C51)</f>
        <v>0</v>
      </c>
      <c r="D52" s="34">
        <f t="shared" si="5"/>
        <v>0</v>
      </c>
      <c r="E52" s="34">
        <f t="shared" si="5"/>
        <v>0</v>
      </c>
      <c r="F52" s="34">
        <f t="shared" si="5"/>
        <v>0</v>
      </c>
      <c r="G52" s="34">
        <f t="shared" si="5"/>
        <v>0</v>
      </c>
      <c r="H52" s="34">
        <f t="shared" si="5"/>
        <v>0</v>
      </c>
      <c r="I52" s="34">
        <f t="shared" si="5"/>
        <v>0</v>
      </c>
      <c r="J52" s="34">
        <f t="shared" si="5"/>
        <v>0</v>
      </c>
      <c r="K52" s="34">
        <f t="shared" si="5"/>
        <v>0</v>
      </c>
      <c r="L52" s="34">
        <f t="shared" si="5"/>
        <v>0</v>
      </c>
      <c r="M52" s="34">
        <f t="shared" si="5"/>
        <v>0</v>
      </c>
      <c r="N52" s="34">
        <f t="shared" si="5"/>
        <v>0</v>
      </c>
      <c r="O52" s="34">
        <f t="shared" si="5"/>
        <v>0</v>
      </c>
      <c r="P52" s="34">
        <f t="shared" si="5"/>
        <v>0</v>
      </c>
      <c r="Q52" s="34">
        <f t="shared" si="5"/>
        <v>0</v>
      </c>
      <c r="R52" s="34">
        <f t="shared" si="5"/>
        <v>0</v>
      </c>
      <c r="S52" s="34">
        <f t="shared" si="5"/>
        <v>0</v>
      </c>
      <c r="T52" s="34">
        <f t="shared" si="5"/>
        <v>0</v>
      </c>
      <c r="U52" s="34">
        <f t="shared" si="5"/>
        <v>0</v>
      </c>
      <c r="V52" s="47">
        <f t="shared" si="0"/>
        <v>0</v>
      </c>
    </row>
    <row r="53" spans="1:22" ht="20.100000000000001" customHeight="1">
      <c r="A53" s="6" t="s">
        <v>21</v>
      </c>
      <c r="B53" s="23" t="s">
        <v>35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51">
        <f t="shared" si="0"/>
        <v>0</v>
      </c>
    </row>
    <row r="54" spans="1:22" ht="20.100000000000001" customHeight="1">
      <c r="A54" s="7"/>
      <c r="B54" s="21" t="s">
        <v>13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49">
        <f t="shared" si="0"/>
        <v>0</v>
      </c>
    </row>
    <row r="55" spans="1:22" ht="20.100000000000001" customHeight="1">
      <c r="A55" s="7"/>
      <c r="B55" s="21" t="s">
        <v>36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49">
        <f t="shared" si="0"/>
        <v>0</v>
      </c>
    </row>
    <row r="56" spans="1:22" ht="20.100000000000001" customHeight="1">
      <c r="A56" s="7"/>
      <c r="B56" s="21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49">
        <f t="shared" si="0"/>
        <v>0</v>
      </c>
    </row>
    <row r="57" spans="1:22" ht="20.100000000000001" customHeight="1">
      <c r="A57" s="7"/>
      <c r="B57" s="22" t="s">
        <v>1</v>
      </c>
      <c r="C57" s="34">
        <f t="shared" ref="C57:U57" si="6">SUM(C53:C56)</f>
        <v>0</v>
      </c>
      <c r="D57" s="34">
        <f t="shared" si="6"/>
        <v>0</v>
      </c>
      <c r="E57" s="34">
        <f t="shared" si="6"/>
        <v>0</v>
      </c>
      <c r="F57" s="34">
        <f t="shared" si="6"/>
        <v>0</v>
      </c>
      <c r="G57" s="34">
        <f t="shared" si="6"/>
        <v>0</v>
      </c>
      <c r="H57" s="34">
        <f t="shared" si="6"/>
        <v>0</v>
      </c>
      <c r="I57" s="34">
        <f t="shared" si="6"/>
        <v>0</v>
      </c>
      <c r="J57" s="34">
        <f t="shared" si="6"/>
        <v>0</v>
      </c>
      <c r="K57" s="34">
        <f t="shared" si="6"/>
        <v>0</v>
      </c>
      <c r="L57" s="34">
        <f t="shared" si="6"/>
        <v>0</v>
      </c>
      <c r="M57" s="34">
        <f t="shared" si="6"/>
        <v>0</v>
      </c>
      <c r="N57" s="34">
        <f t="shared" si="6"/>
        <v>0</v>
      </c>
      <c r="O57" s="34">
        <f t="shared" si="6"/>
        <v>0</v>
      </c>
      <c r="P57" s="34">
        <f t="shared" si="6"/>
        <v>0</v>
      </c>
      <c r="Q57" s="34">
        <f t="shared" si="6"/>
        <v>0</v>
      </c>
      <c r="R57" s="34">
        <f t="shared" si="6"/>
        <v>0</v>
      </c>
      <c r="S57" s="34">
        <f t="shared" si="6"/>
        <v>0</v>
      </c>
      <c r="T57" s="34">
        <f t="shared" si="6"/>
        <v>0</v>
      </c>
      <c r="U57" s="34">
        <f t="shared" si="6"/>
        <v>0</v>
      </c>
      <c r="V57" s="47">
        <f t="shared" si="0"/>
        <v>0</v>
      </c>
    </row>
    <row r="58" spans="1:22" ht="20.100000000000001" customHeight="1">
      <c r="A58" s="11"/>
      <c r="B58" s="25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47">
        <f t="shared" si="0"/>
        <v>0</v>
      </c>
    </row>
    <row r="59" spans="1:22" ht="20.100000000000001" customHeight="1">
      <c r="A59" s="12"/>
      <c r="B59" s="26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47">
        <f t="shared" si="0"/>
        <v>0</v>
      </c>
    </row>
    <row r="60" spans="1:22" ht="20.100000000000001" customHeight="1">
      <c r="A60" s="13" t="s">
        <v>38</v>
      </c>
      <c r="B60" s="27"/>
      <c r="C60" s="36">
        <f t="shared" ref="C60:U60" si="7">C5+C6+C7+C33+C40+C46+C49+C52+C57+C58+C59</f>
        <v>0</v>
      </c>
      <c r="D60" s="36">
        <f t="shared" si="7"/>
        <v>0</v>
      </c>
      <c r="E60" s="36">
        <f t="shared" si="7"/>
        <v>0</v>
      </c>
      <c r="F60" s="36">
        <f t="shared" si="7"/>
        <v>0</v>
      </c>
      <c r="G60" s="36">
        <f t="shared" si="7"/>
        <v>0</v>
      </c>
      <c r="H60" s="36">
        <f t="shared" si="7"/>
        <v>0</v>
      </c>
      <c r="I60" s="36">
        <f t="shared" si="7"/>
        <v>0</v>
      </c>
      <c r="J60" s="36">
        <f t="shared" si="7"/>
        <v>0</v>
      </c>
      <c r="K60" s="36">
        <f t="shared" si="7"/>
        <v>0</v>
      </c>
      <c r="L60" s="36">
        <f t="shared" si="7"/>
        <v>0</v>
      </c>
      <c r="M60" s="36">
        <f t="shared" si="7"/>
        <v>0</v>
      </c>
      <c r="N60" s="36">
        <f t="shared" si="7"/>
        <v>0</v>
      </c>
      <c r="O60" s="36">
        <f t="shared" si="7"/>
        <v>0</v>
      </c>
      <c r="P60" s="36">
        <f t="shared" si="7"/>
        <v>0</v>
      </c>
      <c r="Q60" s="36">
        <f t="shared" si="7"/>
        <v>0</v>
      </c>
      <c r="R60" s="36">
        <f t="shared" si="7"/>
        <v>0</v>
      </c>
      <c r="S60" s="36">
        <f t="shared" si="7"/>
        <v>0</v>
      </c>
      <c r="T60" s="36">
        <f t="shared" si="7"/>
        <v>0</v>
      </c>
      <c r="U60" s="36">
        <f t="shared" si="7"/>
        <v>0</v>
      </c>
      <c r="V60" s="52">
        <f>V5+V6+V7+V33+V40+V46+V49+V57+V58+V59</f>
        <v>0</v>
      </c>
    </row>
    <row r="61" spans="1:22" ht="18" customHeight="1">
      <c r="A61" s="14" t="s">
        <v>67</v>
      </c>
      <c r="B61" s="14"/>
      <c r="C61" s="14"/>
    </row>
    <row r="62" spans="1:22" ht="18" customHeight="1">
      <c r="A62" t="s">
        <v>70</v>
      </c>
    </row>
    <row r="63" spans="1:22" ht="18" customHeight="1"/>
  </sheetData>
  <mergeCells count="1">
    <mergeCell ref="A60:B60"/>
  </mergeCells>
  <phoneticPr fontId="1"/>
  <pageMargins left="1.1023622047244095" right="0.31496062992125984" top="0.74803149606299213" bottom="0.74803149606299213" header="0.31496062992125984" footer="0.31496062992125984"/>
  <pageSetup paperSize="8" scale="65" fitToWidth="1" fitToHeight="1" orientation="landscape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人員体制表</vt:lpstr>
    </vt:vector>
  </TitlesOfParts>
  <Company>荒川区</Company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大嶋 豊</dc:creator>
  <cp:lastModifiedBy>R06-187JOUHOU</cp:lastModifiedBy>
  <cp:lastPrinted>2024-08-20T02:40:42Z</cp:lastPrinted>
  <dcterms:created xsi:type="dcterms:W3CDTF">2018-10-25T07:31:35Z</dcterms:created>
  <dcterms:modified xsi:type="dcterms:W3CDTF">2024-09-11T02:50:06Z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2024-09-11T02:50:06Z</vt:filetime>
  </property>
</Properties>
</file>