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55" windowHeight="8955" tabRatio="800" activeTab="9"/>
  </bookViews>
  <sheets>
    <sheet name="表紙" sheetId="1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  <sheet name="１２月" sheetId="10" r:id="rId10"/>
    <sheet name="１月" sheetId="11" r:id="rId11"/>
    <sheet name="２月" sheetId="12" r:id="rId12"/>
    <sheet name="３月" sheetId="13" r:id="rId13"/>
    <sheet name="大阪府集計用①" sheetId="14" r:id="rId14"/>
    <sheet name="大阪府集計用②" sheetId="15" r:id="rId15"/>
  </sheets>
  <definedNames>
    <definedName name="_xlnm._FilterDatabase" localSheetId="14" hidden="1">'大阪府集計用②'!$A$6:$M$378</definedName>
  </definedNames>
  <calcPr fullCalcOnLoad="1"/>
</workbook>
</file>

<file path=xl/sharedStrings.xml><?xml version="1.0" encoding="utf-8"?>
<sst xmlns="http://schemas.openxmlformats.org/spreadsheetml/2006/main" count="329" uniqueCount="90">
  <si>
    <t>月間平均値</t>
  </si>
  <si>
    <t>月間最大値</t>
  </si>
  <si>
    <t>月間排出量</t>
  </si>
  <si>
    <t>COD</t>
  </si>
  <si>
    <t>N</t>
  </si>
  <si>
    <t>P</t>
  </si>
  <si>
    <t>ＣＯＤ量</t>
  </si>
  <si>
    <t>N量</t>
  </si>
  <si>
    <t>P量</t>
  </si>
  <si>
    <t>４月分</t>
  </si>
  <si>
    <t>日</t>
  </si>
  <si>
    <t>メモ</t>
  </si>
  <si>
    <t>水　質（mg/L）</t>
  </si>
  <si>
    <t>汚濁負荷量（kg/日）</t>
  </si>
  <si>
    <t>特定排出水量
（ｍ3/日）</t>
  </si>
  <si>
    <t>測定日</t>
  </si>
  <si>
    <t>５月分</t>
  </si>
  <si>
    <t>６月分</t>
  </si>
  <si>
    <t>７月分</t>
  </si>
  <si>
    <t>＊＊＊＊＊　測定地点別汚濁負荷量測定結果年報　＊＊＊＊＊</t>
  </si>
  <si>
    <t>事業所名：</t>
  </si>
  <si>
    <t>測定地点名：</t>
  </si>
  <si>
    <t>測定年度：</t>
  </si>
  <si>
    <t>排水量</t>
  </si>
  <si>
    <t>ＣＯＤ量</t>
  </si>
  <si>
    <t>Ｎ量</t>
  </si>
  <si>
    <t>Ｐ量</t>
  </si>
  <si>
    <t>稼働日</t>
  </si>
  <si>
    <t>ｍ3/日</t>
  </si>
  <si>
    <t>ｋｇ/日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</si>
  <si>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</si>
  <si>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</si>
  <si>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</si>
  <si>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</si>
  <si>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</si>
  <si>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</si>
  <si>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</si>
  <si>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</si>
  <si>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</si>
  <si>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</si>
  <si>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</si>
  <si>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</si>
  <si>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</t>
  </si>
  <si>
    <t>排水量最大日</t>
  </si>
  <si>
    <t>ＣＯＤ量最大日</t>
  </si>
  <si>
    <t>Ｎ量最大日</t>
  </si>
  <si>
    <t>Ｐ量最大日</t>
  </si>
  <si>
    <t>超過日</t>
  </si>
  <si>
    <t>今月の操業日数</t>
  </si>
  <si>
    <t>月</t>
  </si>
  <si>
    <t>COD</t>
  </si>
  <si>
    <t>N</t>
  </si>
  <si>
    <t>P</t>
  </si>
  <si>
    <t>メモ</t>
  </si>
  <si>
    <t>番号</t>
  </si>
  <si>
    <t>超過日数</t>
  </si>
  <si>
    <t>ＣＯＤ</t>
  </si>
  <si>
    <t>Ｐ</t>
  </si>
  <si>
    <t>特定排出水の量</t>
  </si>
  <si>
    <t>kg/日</t>
  </si>
  <si>
    <r>
      <t>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</si>
  <si>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t>Ｎ</t>
  </si>
  <si>
    <t>事業所番号</t>
  </si>
  <si>
    <t>所在市町村名</t>
  </si>
  <si>
    <t>市町村番号</t>
  </si>
  <si>
    <t>測定年度</t>
  </si>
  <si>
    <t>事業所名</t>
  </si>
  <si>
    <t>排出
水量</t>
  </si>
  <si>
    <t>測定者</t>
  </si>
  <si>
    <t>所属</t>
  </si>
  <si>
    <t>職・氏名</t>
  </si>
  <si>
    <t>連絡先</t>
  </si>
  <si>
    <t>総量規制基準（汚濁負荷量）</t>
  </si>
  <si>
    <t>排出水量最大日</t>
  </si>
  <si>
    <t>COD負荷量最大日</t>
  </si>
  <si>
    <t>N負荷量最大日</t>
  </si>
  <si>
    <t>P負荷量最大日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</si>
  <si>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</si>
  <si>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</si>
  <si>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</si>
  <si>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</si>
  <si>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</si>
  <si>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</si>
  <si>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</si>
  <si>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</si>
  <si>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 xml:space="preserve">   測定結果</t>
  </si>
  <si>
    <t>　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</si>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</sst>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0.00_);[Red]\(0.00\)"/>
    <numFmt numFmtId="181" formatCode="0.000_);[Red]\(0.000\)"/>
    <numFmt numFmtId="182" formatCode="0_);[Red]\(0\)"/>
    <numFmt numFmtId="183" formatCode="0.0_);[Red]\(0.0\)"/>
    <numFmt numFmtId="184" formatCode="0.0000_);[Red]\(0.00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9"/>
      <name val="ＭＳ Ｐゴシック"/>
      <family val="3"/>
    </font>
    <font>
      <i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>
        <color indexed="63"/>
      </right>
      <top style="hair"/>
      <bottom style="double"/>
      <diagonal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double"/>
    </border>
    <border diagonalUp="1">
      <left style="thin"/>
      <right style="thin"/>
      <top style="hair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179" fontId="0" fillId="33" borderId="10" xfId="0" applyNumberForma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3" borderId="23" xfId="0" applyFont="1" applyFill="1" applyBorder="1" applyAlignment="1">
      <alignment horizontal="right"/>
    </xf>
    <xf numFmtId="178" fontId="11" fillId="0" borderId="0" xfId="0" applyNumberFormat="1" applyFont="1" applyAlignment="1">
      <alignment vertical="center"/>
    </xf>
    <xf numFmtId="0" fontId="11" fillId="33" borderId="10" xfId="0" applyFont="1" applyFill="1" applyBorder="1" applyAlignment="1">
      <alignment horizontal="right"/>
    </xf>
    <xf numFmtId="178" fontId="12" fillId="33" borderId="22" xfId="0" applyNumberFormat="1" applyFont="1" applyFill="1" applyBorder="1" applyAlignment="1">
      <alignment horizontal="center" vertical="center"/>
    </xf>
    <xf numFmtId="178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5" fillId="35" borderId="28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5" fillId="35" borderId="30" xfId="0" applyFont="1" applyFill="1" applyBorder="1" applyAlignment="1">
      <alignment vertical="center"/>
    </xf>
    <xf numFmtId="0" fontId="8" fillId="35" borderId="26" xfId="0" applyFont="1" applyFill="1" applyBorder="1" applyAlignment="1">
      <alignment vertical="center"/>
    </xf>
    <xf numFmtId="0" fontId="5" fillId="35" borderId="3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8" fontId="12" fillId="0" borderId="22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36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5" fillId="33" borderId="28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2" fillId="36" borderId="0" xfId="0" applyNumberFormat="1" applyFont="1" applyFill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4" fillId="37" borderId="17" xfId="0" applyFont="1" applyFill="1" applyBorder="1" applyAlignment="1" applyProtection="1">
      <alignment vertical="center"/>
      <protection locked="0"/>
    </xf>
    <xf numFmtId="183" fontId="0" fillId="37" borderId="41" xfId="0" applyNumberFormat="1" applyFill="1" applyBorder="1" applyAlignment="1" applyProtection="1">
      <alignment horizontal="center"/>
      <protection locked="0"/>
    </xf>
    <xf numFmtId="184" fontId="0" fillId="37" borderId="35" xfId="0" applyNumberFormat="1" applyFill="1" applyBorder="1" applyAlignment="1" applyProtection="1">
      <alignment horizontal="center"/>
      <protection locked="0"/>
    </xf>
    <xf numFmtId="184" fontId="0" fillId="37" borderId="42" xfId="0" applyNumberFormat="1" applyFill="1" applyBorder="1" applyAlignment="1" applyProtection="1">
      <alignment horizontal="center"/>
      <protection locked="0"/>
    </xf>
    <xf numFmtId="178" fontId="0" fillId="38" borderId="43" xfId="0" applyNumberFormat="1" applyFill="1" applyBorder="1" applyAlignment="1" applyProtection="1">
      <alignment horizontal="center"/>
      <protection locked="0"/>
    </xf>
    <xf numFmtId="183" fontId="0" fillId="37" borderId="44" xfId="0" applyNumberFormat="1" applyFill="1" applyBorder="1" applyAlignment="1" applyProtection="1">
      <alignment horizontal="center"/>
      <protection locked="0"/>
    </xf>
    <xf numFmtId="184" fontId="0" fillId="37" borderId="10" xfId="0" applyNumberFormat="1" applyFill="1" applyBorder="1" applyAlignment="1" applyProtection="1">
      <alignment horizontal="center"/>
      <protection locked="0"/>
    </xf>
    <xf numFmtId="184" fontId="0" fillId="37" borderId="45" xfId="0" applyNumberFormat="1" applyFill="1" applyBorder="1" applyAlignment="1" applyProtection="1">
      <alignment horizontal="center"/>
      <protection locked="0"/>
    </xf>
    <xf numFmtId="183" fontId="0" fillId="37" borderId="46" xfId="0" applyNumberFormat="1" applyFill="1" applyBorder="1" applyAlignment="1" applyProtection="1">
      <alignment horizontal="center"/>
      <protection locked="0"/>
    </xf>
    <xf numFmtId="184" fontId="0" fillId="37" borderId="36" xfId="0" applyNumberFormat="1" applyFill="1" applyBorder="1" applyAlignment="1" applyProtection="1">
      <alignment horizontal="center"/>
      <protection locked="0"/>
    </xf>
    <xf numFmtId="184" fontId="0" fillId="37" borderId="47" xfId="0" applyNumberFormat="1" applyFill="1" applyBorder="1" applyAlignment="1" applyProtection="1">
      <alignment horizontal="center"/>
      <protection locked="0"/>
    </xf>
    <xf numFmtId="178" fontId="0" fillId="38" borderId="48" xfId="0" applyNumberFormat="1" applyFill="1" applyBorder="1" applyAlignment="1" applyProtection="1">
      <alignment horizontal="center"/>
      <protection locked="0"/>
    </xf>
    <xf numFmtId="183" fontId="0" fillId="37" borderId="10" xfId="0" applyNumberFormat="1" applyFill="1" applyBorder="1" applyAlignment="1" applyProtection="1">
      <alignment horizontal="center"/>
      <protection locked="0"/>
    </xf>
    <xf numFmtId="178" fontId="0" fillId="38" borderId="10" xfId="0" applyNumberFormat="1" applyFill="1" applyBorder="1" applyAlignment="1" applyProtection="1">
      <alignment horizontal="center"/>
      <protection locked="0"/>
    </xf>
    <xf numFmtId="178" fontId="0" fillId="38" borderId="22" xfId="0" applyNumberFormat="1" applyFill="1" applyBorder="1" applyAlignment="1" applyProtection="1">
      <alignment horizontal="center"/>
      <protection locked="0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37" borderId="10" xfId="0" applyFont="1" applyFill="1" applyBorder="1" applyAlignment="1" applyProtection="1">
      <alignment vertical="center"/>
      <protection locked="0"/>
    </xf>
    <xf numFmtId="0" fontId="11" fillId="0" borderId="5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178" fontId="12" fillId="0" borderId="54" xfId="0" applyNumberFormat="1" applyFont="1" applyBorder="1" applyAlignment="1">
      <alignment horizontal="center" vertical="center" wrapText="1"/>
    </xf>
    <xf numFmtId="178" fontId="12" fillId="33" borderId="54" xfId="0" applyNumberFormat="1" applyFont="1" applyFill="1" applyBorder="1" applyAlignment="1">
      <alignment horizontal="center" vertical="center"/>
    </xf>
    <xf numFmtId="178" fontId="12" fillId="0" borderId="5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right"/>
    </xf>
    <xf numFmtId="181" fontId="20" fillId="0" borderId="10" xfId="0" applyNumberFormat="1" applyFont="1" applyBorder="1" applyAlignment="1">
      <alignment horizontal="right"/>
    </xf>
    <xf numFmtId="179" fontId="18" fillId="0" borderId="0" xfId="0" applyNumberFormat="1" applyFont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21" fillId="39" borderId="10" xfId="0" applyFont="1" applyFill="1" applyBorder="1" applyAlignment="1">
      <alignment horizontal="right"/>
    </xf>
    <xf numFmtId="183" fontId="22" fillId="0" borderId="0" xfId="0" applyNumberFormat="1" applyFont="1" applyBorder="1" applyAlignment="1">
      <alignment horizontal="right"/>
    </xf>
    <xf numFmtId="181" fontId="18" fillId="0" borderId="0" xfId="0" applyNumberFormat="1" applyFont="1" applyBorder="1" applyAlignment="1">
      <alignment horizontal="right"/>
    </xf>
    <xf numFmtId="179" fontId="21" fillId="39" borderId="23" xfId="0" applyNumberFormat="1" applyFont="1" applyFill="1" applyBorder="1" applyAlignment="1">
      <alignment horizontal="right"/>
    </xf>
    <xf numFmtId="181" fontId="20" fillId="0" borderId="22" xfId="0" applyNumberFormat="1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181" fontId="20" fillId="0" borderId="23" xfId="0" applyNumberFormat="1" applyFont="1" applyBorder="1" applyAlignment="1">
      <alignment horizontal="right"/>
    </xf>
    <xf numFmtId="179" fontId="21" fillId="0" borderId="55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  <xf numFmtId="179" fontId="20" fillId="0" borderId="10" xfId="0" applyNumberFormat="1" applyFont="1" applyBorder="1" applyAlignment="1">
      <alignment horizontal="right"/>
    </xf>
    <xf numFmtId="0" fontId="0" fillId="0" borderId="41" xfId="0" applyNumberFormat="1" applyFont="1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vertical="center"/>
      <protection locked="0"/>
    </xf>
    <xf numFmtId="0" fontId="0" fillId="0" borderId="42" xfId="0" applyNumberFormat="1" applyFont="1" applyBorder="1" applyAlignment="1" applyProtection="1">
      <alignment vertical="center"/>
      <protection locked="0"/>
    </xf>
    <xf numFmtId="0" fontId="0" fillId="0" borderId="44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45" xfId="0" applyNumberFormat="1" applyFont="1" applyBorder="1" applyAlignment="1" applyProtection="1">
      <alignment vertical="center"/>
      <protection locked="0"/>
    </xf>
    <xf numFmtId="0" fontId="0" fillId="0" borderId="46" xfId="0" applyNumberFormat="1" applyFont="1" applyBorder="1" applyAlignment="1" applyProtection="1">
      <alignment vertical="center"/>
      <protection locked="0"/>
    </xf>
    <xf numFmtId="0" fontId="0" fillId="0" borderId="36" xfId="0" applyNumberFormat="1" applyFont="1" applyBorder="1" applyAlignment="1" applyProtection="1">
      <alignment vertical="center"/>
      <protection locked="0"/>
    </xf>
    <xf numFmtId="0" fontId="0" fillId="0" borderId="47" xfId="0" applyNumberFormat="1" applyFont="1" applyBorder="1" applyAlignment="1" applyProtection="1">
      <alignment vertical="center"/>
      <protection locked="0"/>
    </xf>
    <xf numFmtId="0" fontId="5" fillId="40" borderId="56" xfId="0" applyFont="1" applyFill="1" applyBorder="1" applyAlignment="1">
      <alignment horizontal="center" vertical="center"/>
    </xf>
    <xf numFmtId="0" fontId="5" fillId="40" borderId="57" xfId="0" applyFont="1" applyFill="1" applyBorder="1" applyAlignment="1">
      <alignment horizontal="center" vertical="center"/>
    </xf>
    <xf numFmtId="0" fontId="5" fillId="4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49" fontId="16" fillId="37" borderId="62" xfId="0" applyNumberFormat="1" applyFont="1" applyFill="1" applyBorder="1" applyAlignment="1" applyProtection="1">
      <alignment horizontal="center" vertical="center"/>
      <protection locked="0"/>
    </xf>
    <xf numFmtId="49" fontId="16" fillId="37" borderId="32" xfId="0" applyNumberFormat="1" applyFont="1" applyFill="1" applyBorder="1" applyAlignment="1" applyProtection="1">
      <alignment horizontal="center" vertical="center"/>
      <protection locked="0"/>
    </xf>
    <xf numFmtId="49" fontId="16" fillId="37" borderId="25" xfId="0" applyNumberFormat="1" applyFont="1" applyFill="1" applyBorder="1" applyAlignment="1" applyProtection="1">
      <alignment horizontal="center" vertical="center"/>
      <protection locked="0"/>
    </xf>
    <xf numFmtId="49" fontId="5" fillId="37" borderId="28" xfId="0" applyNumberFormat="1" applyFont="1" applyFill="1" applyBorder="1" applyAlignment="1" applyProtection="1">
      <alignment horizontal="center" vertical="center"/>
      <protection locked="0"/>
    </xf>
    <xf numFmtId="49" fontId="5" fillId="37" borderId="43" xfId="0" applyNumberFormat="1" applyFont="1" applyFill="1" applyBorder="1" applyAlignment="1" applyProtection="1">
      <alignment horizontal="center" vertical="center"/>
      <protection locked="0"/>
    </xf>
    <xf numFmtId="0" fontId="5" fillId="37" borderId="63" xfId="0" applyFont="1" applyFill="1" applyBorder="1" applyAlignment="1" applyProtection="1">
      <alignment horizontal="center" vertical="center"/>
      <protection locked="0"/>
    </xf>
    <xf numFmtId="0" fontId="5" fillId="37" borderId="61" xfId="0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2" fillId="37" borderId="32" xfId="0" applyNumberFormat="1" applyFont="1" applyFill="1" applyBorder="1" applyAlignment="1" applyProtection="1">
      <alignment horizontal="center" vertical="center"/>
      <protection locked="0"/>
    </xf>
    <xf numFmtId="0" fontId="2" fillId="37" borderId="29" xfId="0" applyNumberFormat="1" applyFont="1" applyFill="1" applyBorder="1" applyAlignment="1" applyProtection="1">
      <alignment horizontal="center" vertical="center"/>
      <protection locked="0"/>
    </xf>
    <xf numFmtId="0" fontId="2" fillId="37" borderId="33" xfId="0" applyFont="1" applyFill="1" applyBorder="1" applyAlignment="1" applyProtection="1">
      <alignment horizontal="center" vertical="center"/>
      <protection locked="0"/>
    </xf>
    <xf numFmtId="0" fontId="0" fillId="40" borderId="64" xfId="0" applyFill="1" applyBorder="1" applyAlignment="1">
      <alignment horizontal="center" vertical="center"/>
    </xf>
    <xf numFmtId="0" fontId="0" fillId="40" borderId="65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0" fillId="40" borderId="6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16" fillId="36" borderId="0" xfId="0" applyNumberFormat="1" applyFont="1" applyFill="1" applyAlignment="1">
      <alignment horizontal="left" vertical="center"/>
    </xf>
    <xf numFmtId="0" fontId="16" fillId="36" borderId="0" xfId="0" applyNumberFormat="1" applyFont="1" applyFill="1" applyAlignment="1">
      <alignment horizontal="left" vertical="center"/>
    </xf>
    <xf numFmtId="49" fontId="0" fillId="37" borderId="35" xfId="0" applyNumberFormat="1" applyFill="1" applyBorder="1" applyAlignment="1" applyProtection="1">
      <alignment horizontal="left" vertical="center"/>
      <protection locked="0"/>
    </xf>
    <xf numFmtId="49" fontId="0" fillId="37" borderId="42" xfId="0" applyNumberFormat="1" applyFill="1" applyBorder="1" applyAlignment="1" applyProtection="1">
      <alignment horizontal="left" vertical="center"/>
      <protection locked="0"/>
    </xf>
    <xf numFmtId="49" fontId="0" fillId="37" borderId="10" xfId="0" applyNumberFormat="1" applyFill="1" applyBorder="1" applyAlignment="1" applyProtection="1">
      <alignment horizontal="left" vertical="center"/>
      <protection locked="0"/>
    </xf>
    <xf numFmtId="49" fontId="0" fillId="37" borderId="45" xfId="0" applyNumberFormat="1" applyFill="1" applyBorder="1" applyAlignment="1" applyProtection="1">
      <alignment horizontal="left" vertical="center"/>
      <protection locked="0"/>
    </xf>
    <xf numFmtId="49" fontId="0" fillId="37" borderId="36" xfId="0" applyNumberFormat="1" applyFill="1" applyBorder="1" applyAlignment="1" applyProtection="1">
      <alignment horizontal="left" vertical="center"/>
      <protection locked="0"/>
    </xf>
    <xf numFmtId="49" fontId="0" fillId="37" borderId="47" xfId="0" applyNumberFormat="1" applyFill="1" applyBorder="1" applyAlignment="1" applyProtection="1">
      <alignment horizontal="left" vertical="center"/>
      <protection locked="0"/>
    </xf>
    <xf numFmtId="0" fontId="16" fillId="36" borderId="0" xfId="0" applyFont="1" applyFill="1" applyAlignment="1">
      <alignment horizontal="left" vertical="center"/>
    </xf>
    <xf numFmtId="0" fontId="0" fillId="37" borderId="10" xfId="0" applyNumberFormat="1" applyFill="1" applyBorder="1" applyAlignment="1" applyProtection="1">
      <alignment horizontal="left" vertical="center"/>
      <protection locked="0"/>
    </xf>
    <xf numFmtId="176" fontId="0" fillId="37" borderId="10" xfId="0" applyNumberForma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78" fontId="11" fillId="0" borderId="46" xfId="0" applyNumberFormat="1" applyFont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/>
    </xf>
    <xf numFmtId="178" fontId="11" fillId="0" borderId="47" xfId="0" applyNumberFormat="1" applyFont="1" applyBorder="1" applyAlignment="1">
      <alignment horizontal="center" vertical="center"/>
    </xf>
    <xf numFmtId="178" fontId="5" fillId="0" borderId="56" xfId="0" applyNumberFormat="1" applyFont="1" applyBorder="1" applyAlignment="1">
      <alignment horizontal="left" vertical="center"/>
    </xf>
    <xf numFmtId="178" fontId="5" fillId="0" borderId="57" xfId="0" applyNumberFormat="1" applyFont="1" applyBorder="1" applyAlignment="1">
      <alignment horizontal="left" vertical="center"/>
    </xf>
    <xf numFmtId="178" fontId="5" fillId="0" borderId="58" xfId="0" applyNumberFormat="1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78" fontId="11" fillId="0" borderId="41" xfId="0" applyNumberFormat="1" applyFont="1" applyBorder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/>
    </xf>
    <xf numFmtId="178" fontId="11" fillId="0" borderId="42" xfId="0" applyNumberFormat="1" applyFont="1" applyBorder="1" applyAlignment="1">
      <alignment horizontal="center" vertical="center"/>
    </xf>
    <xf numFmtId="178" fontId="11" fillId="0" borderId="44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Relationship Id="rId7" Type="http://schemas.openxmlformats.org/officeDocument/2006/relationships/image" Target="../media/image17.emf" /><Relationship Id="rId8" Type="http://schemas.openxmlformats.org/officeDocument/2006/relationships/image" Target="../media/image16.emf" /><Relationship Id="rId9" Type="http://schemas.openxmlformats.org/officeDocument/2006/relationships/image" Target="../media/image9.emf" /><Relationship Id="rId10" Type="http://schemas.openxmlformats.org/officeDocument/2006/relationships/image" Target="../media/image20.emf" /><Relationship Id="rId11" Type="http://schemas.openxmlformats.org/officeDocument/2006/relationships/image" Target="../media/image11.emf" /><Relationship Id="rId12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13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2895600"/>
          <a:ext cx="4114800" cy="25717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測定結果入力および月報の作成</a:t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6</xdr:col>
      <xdr:colOff>600075</xdr:colOff>
      <xdr:row>7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81025" y="1876425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貴事業所の総量規制基準（汚濁負荷量）</a:t>
          </a:r>
        </a:p>
      </xdr:txBody>
    </xdr:sp>
    <xdr:clientData/>
  </xdr:twoCellAnchor>
  <xdr:twoCellAnchor editAs="oneCell">
    <xdr:from>
      <xdr:col>1</xdr:col>
      <xdr:colOff>133350</xdr:colOff>
      <xdr:row>13</xdr:row>
      <xdr:rowOff>152400</xdr:rowOff>
    </xdr:from>
    <xdr:to>
      <xdr:col>2</xdr:col>
      <xdr:colOff>9525</xdr:colOff>
      <xdr:row>15</xdr:row>
      <xdr:rowOff>95250</xdr:rowOff>
    </xdr:to>
    <xdr:pic>
      <xdr:nvPicPr>
        <xdr:cNvPr id="3" name="ボタン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21945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13</xdr:row>
      <xdr:rowOff>161925</xdr:rowOff>
    </xdr:from>
    <xdr:to>
      <xdr:col>2</xdr:col>
      <xdr:colOff>666750</xdr:colOff>
      <xdr:row>15</xdr:row>
      <xdr:rowOff>104775</xdr:rowOff>
    </xdr:to>
    <xdr:pic>
      <xdr:nvPicPr>
        <xdr:cNvPr id="4" name="ボタン5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2289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628650</xdr:colOff>
      <xdr:row>15</xdr:row>
      <xdr:rowOff>114300</xdr:rowOff>
    </xdr:to>
    <xdr:pic>
      <xdr:nvPicPr>
        <xdr:cNvPr id="5" name="ボタン6月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</xdr:row>
      <xdr:rowOff>0</xdr:rowOff>
    </xdr:from>
    <xdr:to>
      <xdr:col>4</xdr:col>
      <xdr:colOff>581025</xdr:colOff>
      <xdr:row>15</xdr:row>
      <xdr:rowOff>114300</xdr:rowOff>
    </xdr:to>
    <xdr:pic>
      <xdr:nvPicPr>
        <xdr:cNvPr id="6" name="ボタン7月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5</xdr:row>
      <xdr:rowOff>114300</xdr:rowOff>
    </xdr:from>
    <xdr:to>
      <xdr:col>8</xdr:col>
      <xdr:colOff>990600</xdr:colOff>
      <xdr:row>7</xdr:row>
      <xdr:rowOff>200025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4695825" y="1533525"/>
          <a:ext cx="1581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</a:p>
      </xdr:txBody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561975</xdr:colOff>
      <xdr:row>15</xdr:row>
      <xdr:rowOff>114300</xdr:rowOff>
    </xdr:to>
    <xdr:pic>
      <xdr:nvPicPr>
        <xdr:cNvPr id="8" name="ボタン8月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13</xdr:row>
      <xdr:rowOff>161925</xdr:rowOff>
    </xdr:from>
    <xdr:to>
      <xdr:col>6</xdr:col>
      <xdr:colOff>552450</xdr:colOff>
      <xdr:row>15</xdr:row>
      <xdr:rowOff>104775</xdr:rowOff>
    </xdr:to>
    <xdr:pic>
      <xdr:nvPicPr>
        <xdr:cNvPr id="9" name="ボタン9月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32289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15</xdr:row>
      <xdr:rowOff>161925</xdr:rowOff>
    </xdr:from>
    <xdr:to>
      <xdr:col>2</xdr:col>
      <xdr:colOff>9525</xdr:colOff>
      <xdr:row>17</xdr:row>
      <xdr:rowOff>104775</xdr:rowOff>
    </xdr:to>
    <xdr:pic>
      <xdr:nvPicPr>
        <xdr:cNvPr id="10" name="ボタン10月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0</xdr:rowOff>
    </xdr:from>
    <xdr:to>
      <xdr:col>2</xdr:col>
      <xdr:colOff>657225</xdr:colOff>
      <xdr:row>17</xdr:row>
      <xdr:rowOff>114300</xdr:rowOff>
    </xdr:to>
    <xdr:pic>
      <xdr:nvPicPr>
        <xdr:cNvPr id="11" name="ボタン11月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35814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161925</xdr:rowOff>
    </xdr:from>
    <xdr:to>
      <xdr:col>3</xdr:col>
      <xdr:colOff>628650</xdr:colOff>
      <xdr:row>17</xdr:row>
      <xdr:rowOff>104775</xdr:rowOff>
    </xdr:to>
    <xdr:pic>
      <xdr:nvPicPr>
        <xdr:cNvPr id="12" name="ボタン12月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24050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161925</xdr:rowOff>
    </xdr:from>
    <xdr:to>
      <xdr:col>4</xdr:col>
      <xdr:colOff>581025</xdr:colOff>
      <xdr:row>17</xdr:row>
      <xdr:rowOff>104775</xdr:rowOff>
    </xdr:to>
    <xdr:pic>
      <xdr:nvPicPr>
        <xdr:cNvPr id="13" name="ボタン1月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161925</xdr:rowOff>
    </xdr:from>
    <xdr:to>
      <xdr:col>5</xdr:col>
      <xdr:colOff>561975</xdr:colOff>
      <xdr:row>17</xdr:row>
      <xdr:rowOff>104775</xdr:rowOff>
    </xdr:to>
    <xdr:pic>
      <xdr:nvPicPr>
        <xdr:cNvPr id="14" name="ボタン2月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16</xdr:row>
      <xdr:rowOff>0</xdr:rowOff>
    </xdr:from>
    <xdr:to>
      <xdr:col>6</xdr:col>
      <xdr:colOff>552450</xdr:colOff>
      <xdr:row>17</xdr:row>
      <xdr:rowOff>114300</xdr:rowOff>
    </xdr:to>
    <xdr:pic>
      <xdr:nvPicPr>
        <xdr:cNvPr id="15" name="ボタン3月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0" y="35814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333375</xdr:rowOff>
    </xdr:from>
    <xdr:to>
      <xdr:col>9</xdr:col>
      <xdr:colOff>590550</xdr:colOff>
      <xdr:row>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52875" y="79057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590550</xdr:colOff>
      <xdr:row>44</xdr:row>
      <xdr:rowOff>57150</xdr:rowOff>
    </xdr:from>
    <xdr:to>
      <xdr:col>9</xdr:col>
      <xdr:colOff>409575</xdr:colOff>
      <xdr:row>45</xdr:row>
      <xdr:rowOff>171450</xdr:rowOff>
    </xdr:to>
    <xdr:pic>
      <xdr:nvPicPr>
        <xdr:cNvPr id="2" name="月報12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5725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352425</xdr:rowOff>
    </xdr:from>
    <xdr:to>
      <xdr:col>9</xdr:col>
      <xdr:colOff>342900</xdr:colOff>
      <xdr:row>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0025" y="809625"/>
          <a:ext cx="26574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571500</xdr:colOff>
      <xdr:row>44</xdr:row>
      <xdr:rowOff>38100</xdr:rowOff>
    </xdr:from>
    <xdr:to>
      <xdr:col>9</xdr:col>
      <xdr:colOff>447675</xdr:colOff>
      <xdr:row>45</xdr:row>
      <xdr:rowOff>152400</xdr:rowOff>
    </xdr:to>
    <xdr:pic>
      <xdr:nvPicPr>
        <xdr:cNvPr id="2" name="月報1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534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352425</xdr:rowOff>
    </xdr:from>
    <xdr:to>
      <xdr:col>9</xdr:col>
      <xdr:colOff>447675</xdr:colOff>
      <xdr:row>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809625"/>
          <a:ext cx="2809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561975</xdr:colOff>
      <xdr:row>44</xdr:row>
      <xdr:rowOff>47625</xdr:rowOff>
    </xdr:from>
    <xdr:to>
      <xdr:col>9</xdr:col>
      <xdr:colOff>409575</xdr:colOff>
      <xdr:row>45</xdr:row>
      <xdr:rowOff>161925</xdr:rowOff>
    </xdr:to>
    <xdr:pic>
      <xdr:nvPicPr>
        <xdr:cNvPr id="2" name="月報2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47625</xdr:rowOff>
    </xdr:from>
    <xdr:to>
      <xdr:col>9</xdr:col>
      <xdr:colOff>590550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885825"/>
          <a:ext cx="2952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>
    <xdr:from>
      <xdr:col>6</xdr:col>
      <xdr:colOff>228600</xdr:colOff>
      <xdr:row>44</xdr:row>
      <xdr:rowOff>85725</xdr:rowOff>
    </xdr:from>
    <xdr:to>
      <xdr:col>10</xdr:col>
      <xdr:colOff>0</xdr:colOff>
      <xdr:row>47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076700" y="8601075"/>
          <a:ext cx="29432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３月分の月報の提出は不要です。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集計用ソフト本体を提出してください。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219075</xdr:rowOff>
    </xdr:from>
    <xdr:to>
      <xdr:col>6</xdr:col>
      <xdr:colOff>9525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762375" y="4505325"/>
          <a:ext cx="6953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47625</xdr:rowOff>
    </xdr:from>
    <xdr:to>
      <xdr:col>7</xdr:col>
      <xdr:colOff>371475</xdr:colOff>
      <xdr:row>0</xdr:row>
      <xdr:rowOff>371475</xdr:rowOff>
    </xdr:to>
    <xdr:pic>
      <xdr:nvPicPr>
        <xdr:cNvPr id="1" name="最大日検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0</xdr:row>
      <xdr:rowOff>171450</xdr:rowOff>
    </xdr:from>
    <xdr:to>
      <xdr:col>16</xdr:col>
      <xdr:colOff>238125</xdr:colOff>
      <xdr:row>4</xdr:row>
      <xdr:rowOff>95250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734050" y="171450"/>
          <a:ext cx="2143125" cy="12192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1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このシートには、データ等を入力しないでください。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19550" y="8324850"/>
          <a:ext cx="1114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29075" y="7943850"/>
          <a:ext cx="1114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1114425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00500" y="8134350"/>
          <a:ext cx="1123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0</xdr:rowOff>
    </xdr:from>
    <xdr:to>
      <xdr:col>9</xdr:col>
      <xdr:colOff>523875</xdr:colOff>
      <xdr:row>5</xdr:row>
      <xdr:rowOff>190500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91000" y="838200"/>
          <a:ext cx="2924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600075</xdr:colOff>
      <xdr:row>44</xdr:row>
      <xdr:rowOff>76200</xdr:rowOff>
    </xdr:from>
    <xdr:to>
      <xdr:col>9</xdr:col>
      <xdr:colOff>495300</xdr:colOff>
      <xdr:row>46</xdr:row>
      <xdr:rowOff>9525</xdr:rowOff>
    </xdr:to>
    <xdr:pic>
      <xdr:nvPicPr>
        <xdr:cNvPr id="5" name="月報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85915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33825" y="8315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43350" y="7934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990600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14775" y="81248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371475</xdr:rowOff>
    </xdr:from>
    <xdr:to>
      <xdr:col>9</xdr:col>
      <xdr:colOff>514350</xdr:colOff>
      <xdr:row>5</xdr:row>
      <xdr:rowOff>180975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24325" y="828675"/>
          <a:ext cx="27051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561975</xdr:colOff>
      <xdr:row>44</xdr:row>
      <xdr:rowOff>57150</xdr:rowOff>
    </xdr:from>
    <xdr:to>
      <xdr:col>9</xdr:col>
      <xdr:colOff>523875</xdr:colOff>
      <xdr:row>45</xdr:row>
      <xdr:rowOff>171450</xdr:rowOff>
    </xdr:to>
    <xdr:pic>
      <xdr:nvPicPr>
        <xdr:cNvPr id="5" name="月報5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95725" y="83153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05250" y="79343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1000125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876675" y="8124825"/>
          <a:ext cx="1009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28575</xdr:rowOff>
    </xdr:from>
    <xdr:to>
      <xdr:col>9</xdr:col>
      <xdr:colOff>428625</xdr:colOff>
      <xdr:row>5</xdr:row>
      <xdr:rowOff>219075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019550" y="866775"/>
          <a:ext cx="2743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609600</xdr:colOff>
      <xdr:row>44</xdr:row>
      <xdr:rowOff>47625</xdr:rowOff>
    </xdr:from>
    <xdr:to>
      <xdr:col>9</xdr:col>
      <xdr:colOff>523875</xdr:colOff>
      <xdr:row>45</xdr:row>
      <xdr:rowOff>161925</xdr:rowOff>
    </xdr:to>
    <xdr:pic>
      <xdr:nvPicPr>
        <xdr:cNvPr id="5" name="月報6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534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43350" y="8315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52875" y="7934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42</xdr:row>
      <xdr:rowOff>0</xdr:rowOff>
    </xdr:from>
    <xdr:to>
      <xdr:col>6</xdr:col>
      <xdr:colOff>990600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33825" y="81248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0</xdr:rowOff>
    </xdr:from>
    <xdr:to>
      <xdr:col>9</xdr:col>
      <xdr:colOff>552450</xdr:colOff>
      <xdr:row>5</xdr:row>
      <xdr:rowOff>190500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24325" y="838200"/>
          <a:ext cx="2781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571500</xdr:colOff>
      <xdr:row>44</xdr:row>
      <xdr:rowOff>57150</xdr:rowOff>
    </xdr:from>
    <xdr:to>
      <xdr:col>9</xdr:col>
      <xdr:colOff>504825</xdr:colOff>
      <xdr:row>45</xdr:row>
      <xdr:rowOff>171450</xdr:rowOff>
    </xdr:to>
    <xdr:pic>
      <xdr:nvPicPr>
        <xdr:cNvPr id="5" name="月報7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304800</xdr:rowOff>
    </xdr:from>
    <xdr:to>
      <xdr:col>9</xdr:col>
      <xdr:colOff>523875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14800" y="762000"/>
          <a:ext cx="2743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57150</xdr:rowOff>
    </xdr:from>
    <xdr:to>
      <xdr:col>9</xdr:col>
      <xdr:colOff>438150</xdr:colOff>
      <xdr:row>45</xdr:row>
      <xdr:rowOff>171450</xdr:rowOff>
    </xdr:to>
    <xdr:pic>
      <xdr:nvPicPr>
        <xdr:cNvPr id="2" name="月報8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0</xdr:rowOff>
    </xdr:from>
    <xdr:to>
      <xdr:col>9</xdr:col>
      <xdr:colOff>447675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38600" y="838200"/>
          <a:ext cx="2762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600075</xdr:colOff>
      <xdr:row>44</xdr:row>
      <xdr:rowOff>66675</xdr:rowOff>
    </xdr:from>
    <xdr:to>
      <xdr:col>9</xdr:col>
      <xdr:colOff>419100</xdr:colOff>
      <xdr:row>46</xdr:row>
      <xdr:rowOff>0</xdr:rowOff>
    </xdr:to>
    <xdr:pic>
      <xdr:nvPicPr>
        <xdr:cNvPr id="2" name="月報9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8202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361950</xdr:rowOff>
    </xdr:from>
    <xdr:to>
      <xdr:col>9</xdr:col>
      <xdr:colOff>381000</xdr:colOff>
      <xdr:row>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62400" y="819150"/>
          <a:ext cx="2762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47625</xdr:rowOff>
    </xdr:from>
    <xdr:to>
      <xdr:col>9</xdr:col>
      <xdr:colOff>400050</xdr:colOff>
      <xdr:row>45</xdr:row>
      <xdr:rowOff>161925</xdr:rowOff>
    </xdr:to>
    <xdr:pic>
      <xdr:nvPicPr>
        <xdr:cNvPr id="2" name="トップへ10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0</xdr:rowOff>
    </xdr:from>
    <xdr:to>
      <xdr:col>9</xdr:col>
      <xdr:colOff>409575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48125" y="838200"/>
          <a:ext cx="268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47625</xdr:rowOff>
    </xdr:from>
    <xdr:to>
      <xdr:col>9</xdr:col>
      <xdr:colOff>400050</xdr:colOff>
      <xdr:row>45</xdr:row>
      <xdr:rowOff>161925</xdr:rowOff>
    </xdr:to>
    <xdr:pic>
      <xdr:nvPicPr>
        <xdr:cNvPr id="2" name="月報11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A1">
      <selection activeCell="D2" sqref="D2:G2"/>
    </sheetView>
  </sheetViews>
  <sheetFormatPr defaultColWidth="9.00390625" defaultRowHeight="13.5"/>
  <cols>
    <col min="1" max="1" width="6.375" style="0" customWidth="1"/>
    <col min="9" max="9" width="14.375" style="0" customWidth="1"/>
  </cols>
  <sheetData>
    <row r="1" ht="36.75" customHeight="1" thickBot="1">
      <c r="A1" s="59"/>
    </row>
    <row r="2" spans="2:8" ht="18.75" customHeight="1">
      <c r="B2" s="136" t="s">
        <v>66</v>
      </c>
      <c r="C2" s="137"/>
      <c r="D2" s="129" t="s">
        <v>88</v>
      </c>
      <c r="E2" s="130"/>
      <c r="F2" s="130"/>
      <c r="G2" s="131"/>
      <c r="H2" s="46"/>
    </row>
    <row r="3" spans="2:7" ht="18.75" customHeight="1">
      <c r="B3" s="138" t="s">
        <v>62</v>
      </c>
      <c r="C3" s="126"/>
      <c r="D3" s="88" t="s">
        <v>89</v>
      </c>
      <c r="E3" s="47"/>
      <c r="F3" s="49"/>
      <c r="G3" s="51"/>
    </row>
    <row r="4" spans="2:7" ht="18.75" customHeight="1">
      <c r="B4" s="125" t="s">
        <v>63</v>
      </c>
      <c r="C4" s="126"/>
      <c r="D4" s="132" t="s">
        <v>89</v>
      </c>
      <c r="E4" s="133"/>
      <c r="F4" s="48"/>
      <c r="G4" s="51"/>
    </row>
    <row r="5" spans="2:7" ht="18.75" customHeight="1">
      <c r="B5" s="125" t="s">
        <v>64</v>
      </c>
      <c r="C5" s="126"/>
      <c r="D5" s="88" t="s">
        <v>89</v>
      </c>
      <c r="E5" s="47"/>
      <c r="F5" s="49"/>
      <c r="G5" s="51"/>
    </row>
    <row r="6" spans="2:7" ht="18.75" customHeight="1" thickBot="1">
      <c r="B6" s="127" t="s">
        <v>65</v>
      </c>
      <c r="C6" s="128"/>
      <c r="D6" s="134" t="s">
        <v>89</v>
      </c>
      <c r="E6" s="135"/>
      <c r="F6" s="50"/>
      <c r="G6" s="52"/>
    </row>
    <row r="7" spans="2:7" ht="17.25" customHeight="1" thickBot="1">
      <c r="B7" s="122" t="s">
        <v>72</v>
      </c>
      <c r="C7" s="123"/>
      <c r="D7" s="123"/>
      <c r="E7" s="123"/>
      <c r="F7" s="123"/>
      <c r="G7" s="124"/>
    </row>
    <row r="8" spans="2:7" ht="18.75" customHeight="1">
      <c r="B8" s="142" t="s">
        <v>56</v>
      </c>
      <c r="C8" s="143"/>
      <c r="D8" s="139" t="s">
        <v>89</v>
      </c>
      <c r="E8" s="139"/>
      <c r="F8" s="55" t="s">
        <v>59</v>
      </c>
      <c r="G8" s="43"/>
    </row>
    <row r="9" spans="2:7" ht="18.75" customHeight="1">
      <c r="B9" s="144" t="s">
        <v>61</v>
      </c>
      <c r="C9" s="145"/>
      <c r="D9" s="140" t="s">
        <v>89</v>
      </c>
      <c r="E9" s="140"/>
      <c r="F9" s="56" t="s">
        <v>59</v>
      </c>
      <c r="G9" s="44"/>
    </row>
    <row r="10" spans="2:7" ht="18.75" customHeight="1">
      <c r="B10" s="144" t="s">
        <v>57</v>
      </c>
      <c r="C10" s="145"/>
      <c r="D10" s="140" t="s">
        <v>89</v>
      </c>
      <c r="E10" s="140"/>
      <c r="F10" s="56" t="s">
        <v>59</v>
      </c>
      <c r="G10" s="44"/>
    </row>
    <row r="11" spans="2:9" ht="18.75" customHeight="1" thickBot="1">
      <c r="B11" s="146" t="s">
        <v>58</v>
      </c>
      <c r="C11" s="147"/>
      <c r="D11" s="141" t="s">
        <v>89</v>
      </c>
      <c r="E11" s="141"/>
      <c r="F11" s="57" t="s">
        <v>60</v>
      </c>
      <c r="G11" s="45"/>
      <c r="I11" t="s">
        <v>88</v>
      </c>
    </row>
    <row r="12" ht="5.25" customHeight="1"/>
    <row r="13" spans="1:9" ht="13.5">
      <c r="A13" s="40"/>
      <c r="B13" s="53"/>
      <c r="C13" s="53"/>
      <c r="D13" s="53"/>
      <c r="E13" s="53"/>
      <c r="F13" s="53"/>
      <c r="G13" s="53"/>
      <c r="H13" s="40"/>
      <c r="I13" s="40"/>
    </row>
    <row r="14" spans="1:9" ht="13.5">
      <c r="A14" s="40"/>
      <c r="B14" s="53"/>
      <c r="C14" s="53"/>
      <c r="D14" s="53"/>
      <c r="E14" s="53"/>
      <c r="F14" s="53"/>
      <c r="G14" s="53"/>
      <c r="H14" s="40"/>
      <c r="I14" s="40" t="s">
        <v>89</v>
      </c>
    </row>
    <row r="15" spans="1:9" ht="13.5">
      <c r="A15" s="40"/>
      <c r="B15" s="53"/>
      <c r="C15" s="53"/>
      <c r="D15" s="53"/>
      <c r="E15" s="53"/>
      <c r="F15" s="53"/>
      <c r="G15" s="53"/>
      <c r="H15" s="40"/>
      <c r="I15" s="40"/>
    </row>
    <row r="16" spans="1:9" ht="13.5">
      <c r="A16" s="40"/>
      <c r="B16" s="53"/>
      <c r="C16" s="53"/>
      <c r="D16" s="53"/>
      <c r="E16" s="53"/>
      <c r="F16" s="53"/>
      <c r="G16" s="53"/>
      <c r="H16" s="40"/>
      <c r="I16" s="40"/>
    </row>
    <row r="17" spans="1:9" ht="13.5">
      <c r="A17" s="40"/>
      <c r="B17" s="53"/>
      <c r="C17" s="53"/>
      <c r="D17" s="53"/>
      <c r="E17" s="53"/>
      <c r="F17" s="53"/>
      <c r="G17" s="53"/>
      <c r="H17" s="40"/>
      <c r="I17" s="40"/>
    </row>
    <row r="18" spans="1:9" ht="13.5">
      <c r="A18" s="40"/>
      <c r="B18" s="53"/>
      <c r="C18" s="53"/>
      <c r="D18" s="53"/>
      <c r="E18" s="53"/>
      <c r="F18" s="53"/>
      <c r="G18" s="53"/>
      <c r="H18" s="40"/>
      <c r="I18" s="40"/>
    </row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</sheetData>
  <sheetProtection sheet="1" objects="1" scenarios="1"/>
  <mergeCells count="17">
    <mergeCell ref="D8:E8"/>
    <mergeCell ref="D9:E9"/>
    <mergeCell ref="D10:E10"/>
    <mergeCell ref="D11:E11"/>
    <mergeCell ref="B8:C8"/>
    <mergeCell ref="B9:C9"/>
    <mergeCell ref="B10:C10"/>
    <mergeCell ref="B11:C11"/>
    <mergeCell ref="B7:G7"/>
    <mergeCell ref="B5:C5"/>
    <mergeCell ref="B6:C6"/>
    <mergeCell ref="D2:G2"/>
    <mergeCell ref="D4:E4"/>
    <mergeCell ref="D6:E6"/>
    <mergeCell ref="B2:C2"/>
    <mergeCell ref="B3:C3"/>
    <mergeCell ref="B4:C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2:Q4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35" sqref="N35"/>
    </sheetView>
  </sheetViews>
  <sheetFormatPr defaultColWidth="9.00390625" defaultRowHeight="13.5"/>
  <cols>
    <col min="1" max="1" width="0.5" style="0" customWidth="1"/>
    <col min="2" max="2" width="11.00390625" style="0" customWidth="1"/>
    <col min="3" max="3" width="10.50390625" style="0" customWidth="1"/>
    <col min="5" max="5" width="9.50390625" style="0" bestFit="1" customWidth="1"/>
    <col min="7" max="7" width="13.875" style="0" customWidth="1"/>
    <col min="8" max="8" width="11.2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81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'１１月'!D4:F4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'１１月'!D5:F5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'１１月'!D6:F6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0.74609375" style="0" customWidth="1"/>
    <col min="2" max="2" width="10.625" style="0" customWidth="1"/>
    <col min="3" max="3" width="11.375" style="0" customWidth="1"/>
    <col min="5" max="5" width="9.50390625" style="0" bestFit="1" customWidth="1"/>
    <col min="7" max="7" width="13.25390625" style="0" customWidth="1"/>
    <col min="8" max="8" width="10.50390625" style="0" customWidth="1"/>
    <col min="10" max="10" width="9.50390625" style="0" customWidth="1"/>
  </cols>
  <sheetData>
    <row r="1" ht="6" customHeight="1" thickBot="1"/>
    <row r="2" spans="2:10" ht="30" customHeight="1" thickBot="1">
      <c r="B2" s="16" t="s">
        <v>82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'１２月'!D4:F4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'１２月'!D5:F5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'１２月'!D6:F6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3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  <c r="M19" t="s">
        <v>86</v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41" sqref="M41"/>
    </sheetView>
  </sheetViews>
  <sheetFormatPr defaultColWidth="9.00390625" defaultRowHeight="13.5"/>
  <cols>
    <col min="1" max="1" width="0.5" style="0" customWidth="1"/>
    <col min="2" max="2" width="11.25390625" style="0" customWidth="1"/>
    <col min="3" max="3" width="10.875" style="0" customWidth="1"/>
    <col min="7" max="7" width="12.875" style="0" customWidth="1"/>
    <col min="8" max="8" width="10.875" style="0" customWidth="1"/>
    <col min="10" max="10" width="9.875" style="0" customWidth="1"/>
  </cols>
  <sheetData>
    <row r="1" ht="6" customHeight="1" thickBot="1"/>
    <row r="2" spans="2:10" ht="30" customHeight="1" thickBot="1">
      <c r="B2" s="16" t="s">
        <v>83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'１月'!D4:F4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'１月'!D5:F5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'１月'!D6:F6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12" sqref="M12"/>
    </sheetView>
  </sheetViews>
  <sheetFormatPr defaultColWidth="9.00390625" defaultRowHeight="13.5"/>
  <cols>
    <col min="1" max="1" width="0.5" style="0" customWidth="1"/>
    <col min="2" max="2" width="11.125" style="0" customWidth="1"/>
    <col min="3" max="3" width="10.375" style="0" customWidth="1"/>
    <col min="4" max="6" width="9.50390625" style="0" bestFit="1" customWidth="1"/>
    <col min="7" max="7" width="13.625" style="0" customWidth="1"/>
    <col min="8" max="8" width="9.87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84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'２月'!D4:F4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'２月'!D5:F5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'２月'!D6:F6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4.2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3.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3" sqref="H13"/>
    </sheetView>
  </sheetViews>
  <sheetFormatPr defaultColWidth="9.00390625" defaultRowHeight="13.5"/>
  <cols>
    <col min="1" max="1" width="12.875" style="96" customWidth="1"/>
    <col min="2" max="2" width="9.50390625" style="96" bestFit="1" customWidth="1"/>
    <col min="3" max="16384" width="9.00390625" style="96" customWidth="1"/>
  </cols>
  <sheetData>
    <row r="1" spans="1:8" ht="18.75" customHeight="1">
      <c r="A1" s="167" t="s">
        <v>19</v>
      </c>
      <c r="B1" s="167"/>
      <c r="C1" s="167"/>
      <c r="D1" s="167"/>
      <c r="E1" s="167"/>
      <c r="F1" s="167"/>
      <c r="G1" s="95"/>
      <c r="H1" s="95"/>
    </row>
    <row r="2" spans="1:8" ht="18.75" customHeight="1">
      <c r="A2" s="95" t="s">
        <v>20</v>
      </c>
      <c r="B2" s="97" t="str">
        <f>'表紙'!D3</f>
        <v>　</v>
      </c>
      <c r="C2" s="97" t="str">
        <f>'表紙'!D2</f>
        <v>　</v>
      </c>
      <c r="D2" s="95"/>
      <c r="E2" s="95"/>
      <c r="F2" s="95"/>
      <c r="G2" s="95"/>
      <c r="H2" s="95"/>
    </row>
    <row r="3" spans="1:8" ht="18.75" customHeight="1">
      <c r="A3" s="95" t="s">
        <v>21</v>
      </c>
      <c r="B3" s="97" t="str">
        <f>'表紙'!D5</f>
        <v>　</v>
      </c>
      <c r="C3" s="97" t="str">
        <f>'表紙'!D4</f>
        <v>　</v>
      </c>
      <c r="D3" s="95"/>
      <c r="E3" s="95"/>
      <c r="F3" s="95"/>
      <c r="G3" s="95"/>
      <c r="H3" s="95"/>
    </row>
    <row r="4" spans="1:8" ht="18.75" customHeight="1">
      <c r="A4" s="95" t="s">
        <v>22</v>
      </c>
      <c r="B4" s="95" t="str">
        <f>'表紙'!D6</f>
        <v>　</v>
      </c>
      <c r="C4" s="95"/>
      <c r="D4" s="95"/>
      <c r="E4" s="95"/>
      <c r="F4" s="95"/>
      <c r="G4" s="95"/>
      <c r="H4" s="95"/>
    </row>
    <row r="5" spans="1:13" ht="18.75" customHeight="1">
      <c r="A5" s="95"/>
      <c r="B5" s="95"/>
      <c r="C5" s="95"/>
      <c r="D5" s="95"/>
      <c r="E5" s="95"/>
      <c r="F5" s="95"/>
      <c r="G5" s="95"/>
      <c r="H5" s="95"/>
      <c r="M5" s="98"/>
    </row>
    <row r="6" spans="1:8" ht="18.75" customHeight="1">
      <c r="A6" s="95"/>
      <c r="B6" s="95" t="s">
        <v>23</v>
      </c>
      <c r="C6" s="95" t="s">
        <v>24</v>
      </c>
      <c r="D6" s="95" t="s">
        <v>25</v>
      </c>
      <c r="E6" s="95" t="s">
        <v>26</v>
      </c>
      <c r="F6" s="95" t="s">
        <v>27</v>
      </c>
      <c r="G6" s="95"/>
      <c r="H6" s="95"/>
    </row>
    <row r="7" spans="1:8" ht="18.75" customHeight="1">
      <c r="A7" s="95"/>
      <c r="B7" s="95" t="s">
        <v>28</v>
      </c>
      <c r="C7" s="95" t="s">
        <v>29</v>
      </c>
      <c r="D7" s="95" t="s">
        <v>29</v>
      </c>
      <c r="E7" s="95" t="s">
        <v>29</v>
      </c>
      <c r="F7" s="95"/>
      <c r="G7" s="95"/>
      <c r="H7" s="95"/>
    </row>
    <row r="8" spans="1:10" ht="18.75" customHeight="1">
      <c r="A8" s="95" t="s">
        <v>30</v>
      </c>
      <c r="B8" s="112" t="e">
        <f>'４月'!C42</f>
        <v>#DIV/0!</v>
      </c>
      <c r="C8" s="100" t="e">
        <f>'４月'!H42</f>
        <v>#DIV/0!</v>
      </c>
      <c r="D8" s="100" t="e">
        <f>'４月'!I42</f>
        <v>#DIV/0!</v>
      </c>
      <c r="E8" s="100" t="e">
        <f>'４月'!J42</f>
        <v>#DIV/0!</v>
      </c>
      <c r="F8" s="99">
        <f>'４月'!E2</f>
        <v>0</v>
      </c>
      <c r="G8" s="95"/>
      <c r="H8" s="101"/>
      <c r="I8" s="102"/>
      <c r="J8" s="102"/>
    </row>
    <row r="9" spans="1:10" ht="18.75" customHeight="1">
      <c r="A9" s="95" t="s">
        <v>31</v>
      </c>
      <c r="B9" s="100" t="e">
        <f>'５月'!C42</f>
        <v>#DIV/0!</v>
      </c>
      <c r="C9" s="100" t="e">
        <f>'５月'!H42</f>
        <v>#DIV/0!</v>
      </c>
      <c r="D9" s="100" t="e">
        <f>'５月'!I42</f>
        <v>#DIV/0!</v>
      </c>
      <c r="E9" s="100" t="e">
        <f>'５月'!J42</f>
        <v>#DIV/0!</v>
      </c>
      <c r="F9" s="99">
        <f>'５月'!E2</f>
        <v>0</v>
      </c>
      <c r="G9" s="95"/>
      <c r="H9" s="101"/>
      <c r="I9" s="102"/>
      <c r="J9" s="102"/>
    </row>
    <row r="10" spans="1:10" ht="18.75" customHeight="1">
      <c r="A10" s="95" t="s">
        <v>32</v>
      </c>
      <c r="B10" s="100" t="e">
        <f>'６月'!C42</f>
        <v>#DIV/0!</v>
      </c>
      <c r="C10" s="100" t="e">
        <f>'６月'!H42</f>
        <v>#DIV/0!</v>
      </c>
      <c r="D10" s="100" t="e">
        <f>'６月'!I42</f>
        <v>#DIV/0!</v>
      </c>
      <c r="E10" s="100" t="e">
        <f>'６月'!J42</f>
        <v>#DIV/0!</v>
      </c>
      <c r="F10" s="99">
        <f>'６月'!E2</f>
        <v>0</v>
      </c>
      <c r="G10" s="95"/>
      <c r="H10" s="101"/>
      <c r="I10" s="102"/>
      <c r="J10" s="102"/>
    </row>
    <row r="11" spans="1:10" ht="18.75" customHeight="1">
      <c r="A11" s="95" t="s">
        <v>33</v>
      </c>
      <c r="B11" s="100" t="e">
        <f>'７月'!C42</f>
        <v>#DIV/0!</v>
      </c>
      <c r="C11" s="100" t="e">
        <f>'７月'!H42</f>
        <v>#DIV/0!</v>
      </c>
      <c r="D11" s="100" t="e">
        <f>'７月'!I42</f>
        <v>#DIV/0!</v>
      </c>
      <c r="E11" s="100" t="e">
        <f>'７月'!J42</f>
        <v>#DIV/0!</v>
      </c>
      <c r="F11" s="99">
        <f>'７月'!E2</f>
        <v>0</v>
      </c>
      <c r="G11" s="95"/>
      <c r="H11" s="101"/>
      <c r="I11" s="102"/>
      <c r="J11" s="102"/>
    </row>
    <row r="12" spans="1:10" ht="18.75" customHeight="1">
      <c r="A12" s="95" t="s">
        <v>34</v>
      </c>
      <c r="B12" s="100" t="e">
        <f>'８月'!C42</f>
        <v>#DIV/0!</v>
      </c>
      <c r="C12" s="100" t="e">
        <f>'８月'!H42</f>
        <v>#DIV/0!</v>
      </c>
      <c r="D12" s="100" t="e">
        <f>'８月'!I42</f>
        <v>#DIV/0!</v>
      </c>
      <c r="E12" s="100" t="e">
        <f>'８月'!J42</f>
        <v>#DIV/0!</v>
      </c>
      <c r="F12" s="99">
        <f>'８月'!E2</f>
        <v>0</v>
      </c>
      <c r="G12" s="95"/>
      <c r="H12" s="101"/>
      <c r="I12" s="102"/>
      <c r="J12" s="102"/>
    </row>
    <row r="13" spans="1:10" ht="18.75" customHeight="1">
      <c r="A13" s="95" t="s">
        <v>35</v>
      </c>
      <c r="B13" s="100" t="e">
        <f>'９月'!C42</f>
        <v>#DIV/0!</v>
      </c>
      <c r="C13" s="100" t="e">
        <f>'９月'!H42</f>
        <v>#DIV/0!</v>
      </c>
      <c r="D13" s="100" t="e">
        <f>'９月'!I42</f>
        <v>#DIV/0!</v>
      </c>
      <c r="E13" s="100" t="e">
        <f>'９月'!J42</f>
        <v>#DIV/0!</v>
      </c>
      <c r="F13" s="99">
        <f>'９月'!E2</f>
        <v>0</v>
      </c>
      <c r="G13" s="95"/>
      <c r="H13" s="101"/>
      <c r="I13" s="102"/>
      <c r="J13" s="102"/>
    </row>
    <row r="14" spans="1:10" ht="18.75" customHeight="1">
      <c r="A14" s="95" t="s">
        <v>36</v>
      </c>
      <c r="B14" s="100" t="e">
        <f>'１０月'!C42</f>
        <v>#DIV/0!</v>
      </c>
      <c r="C14" s="100" t="e">
        <f>'１０月'!H42</f>
        <v>#DIV/0!</v>
      </c>
      <c r="D14" s="100" t="e">
        <f>'１０月'!I42</f>
        <v>#DIV/0!</v>
      </c>
      <c r="E14" s="100" t="e">
        <f>'１０月'!J42</f>
        <v>#DIV/0!</v>
      </c>
      <c r="F14" s="99">
        <f>'１０月'!E2</f>
        <v>0</v>
      </c>
      <c r="G14" s="95"/>
      <c r="H14" s="101"/>
      <c r="I14" s="102"/>
      <c r="J14" s="102"/>
    </row>
    <row r="15" spans="1:10" ht="18.75" customHeight="1">
      <c r="A15" s="95" t="s">
        <v>37</v>
      </c>
      <c r="B15" s="100" t="e">
        <f>'１１月'!C42</f>
        <v>#DIV/0!</v>
      </c>
      <c r="C15" s="100" t="e">
        <f>'１１月'!H42</f>
        <v>#DIV/0!</v>
      </c>
      <c r="D15" s="100" t="e">
        <f>'１１月'!I42</f>
        <v>#DIV/0!</v>
      </c>
      <c r="E15" s="100" t="e">
        <f>'１１月'!J42</f>
        <v>#DIV/0!</v>
      </c>
      <c r="F15" s="99">
        <f>'１１月'!E2</f>
        <v>0</v>
      </c>
      <c r="G15" s="95"/>
      <c r="H15" s="101"/>
      <c r="I15" s="102"/>
      <c r="J15" s="102"/>
    </row>
    <row r="16" spans="1:10" ht="18.75" customHeight="1">
      <c r="A16" s="95" t="s">
        <v>38</v>
      </c>
      <c r="B16" s="100" t="e">
        <f>'１２月'!C42</f>
        <v>#DIV/0!</v>
      </c>
      <c r="C16" s="100" t="e">
        <f>'１２月'!H42</f>
        <v>#DIV/0!</v>
      </c>
      <c r="D16" s="100" t="e">
        <f>'１２月'!I42</f>
        <v>#DIV/0!</v>
      </c>
      <c r="E16" s="100" t="e">
        <f>'１２月'!J42</f>
        <v>#DIV/0!</v>
      </c>
      <c r="F16" s="99">
        <f>'１２月'!E2</f>
        <v>0</v>
      </c>
      <c r="G16" s="95"/>
      <c r="H16" s="101"/>
      <c r="I16" s="102"/>
      <c r="J16" s="102"/>
    </row>
    <row r="17" spans="1:10" ht="18.75" customHeight="1">
      <c r="A17" s="95" t="s">
        <v>39</v>
      </c>
      <c r="B17" s="100" t="e">
        <f>'１月'!C42</f>
        <v>#DIV/0!</v>
      </c>
      <c r="C17" s="100" t="e">
        <f>'１月'!H42</f>
        <v>#DIV/0!</v>
      </c>
      <c r="D17" s="100" t="e">
        <f>'１月'!I42</f>
        <v>#DIV/0!</v>
      </c>
      <c r="E17" s="100" t="e">
        <f>'１月'!J42</f>
        <v>#DIV/0!</v>
      </c>
      <c r="F17" s="99">
        <f>'１月'!E2</f>
        <v>0</v>
      </c>
      <c r="G17" s="95"/>
      <c r="H17" s="101"/>
      <c r="I17" s="102"/>
      <c r="J17" s="102"/>
    </row>
    <row r="18" spans="1:10" ht="18.75" customHeight="1">
      <c r="A18" s="95" t="s">
        <v>40</v>
      </c>
      <c r="B18" s="100" t="e">
        <f>'２月'!C42</f>
        <v>#DIV/0!</v>
      </c>
      <c r="C18" s="100" t="e">
        <f>'２月'!H42</f>
        <v>#DIV/0!</v>
      </c>
      <c r="D18" s="100" t="e">
        <f>'２月'!I42</f>
        <v>#DIV/0!</v>
      </c>
      <c r="E18" s="100" t="e">
        <f>'２月'!J42</f>
        <v>#DIV/0!</v>
      </c>
      <c r="F18" s="99">
        <f>'２月'!E2</f>
        <v>0</v>
      </c>
      <c r="G18" s="95"/>
      <c r="H18" s="101"/>
      <c r="I18" s="102"/>
      <c r="J18" s="102"/>
    </row>
    <row r="19" spans="1:10" ht="18.75" customHeight="1" thickBot="1">
      <c r="A19" s="95" t="s">
        <v>41</v>
      </c>
      <c r="B19" s="107" t="e">
        <f>'３月'!C42</f>
        <v>#DIV/0!</v>
      </c>
      <c r="C19" s="107" t="e">
        <f>'３月'!H42</f>
        <v>#DIV/0!</v>
      </c>
      <c r="D19" s="107" t="e">
        <f>'３月'!I42</f>
        <v>#DIV/0!</v>
      </c>
      <c r="E19" s="107" t="e">
        <f>'３月'!J42</f>
        <v>#DIV/0!</v>
      </c>
      <c r="F19" s="108">
        <f>'３月'!E2</f>
        <v>0</v>
      </c>
      <c r="G19" s="95"/>
      <c r="H19" s="101"/>
      <c r="I19" s="102"/>
      <c r="J19" s="102"/>
    </row>
    <row r="20" spans="1:8" ht="18.75" customHeight="1" thickBot="1" thickTop="1">
      <c r="A20" s="95" t="s">
        <v>42</v>
      </c>
      <c r="B20" s="110" t="e">
        <f>AVERAGE(B8:B19)</f>
        <v>#DIV/0!</v>
      </c>
      <c r="C20" s="110" t="e">
        <f>AVERAGE(C8:C19)</f>
        <v>#DIV/0!</v>
      </c>
      <c r="D20" s="110" t="e">
        <f>AVERAGE(D8:D19)</f>
        <v>#DIV/0!</v>
      </c>
      <c r="E20" s="110" t="e">
        <f>AVERAGE(E8:E19)</f>
        <v>#DIV/0!</v>
      </c>
      <c r="F20" s="106"/>
      <c r="G20" s="95"/>
      <c r="H20" s="101"/>
    </row>
    <row r="21" spans="1:10" ht="18.75" customHeight="1" thickTop="1">
      <c r="A21" s="95" t="s">
        <v>43</v>
      </c>
      <c r="B21" s="109">
        <f>'大阪府集計用②'!D2</f>
        <v>0</v>
      </c>
      <c r="C21" s="109">
        <f>'大阪府集計用②'!E2</f>
        <v>0</v>
      </c>
      <c r="D21" s="109">
        <f>'大阪府集計用②'!F2</f>
        <v>0</v>
      </c>
      <c r="E21" s="109">
        <f>'大阪府集計用②'!G2</f>
        <v>0</v>
      </c>
      <c r="F21" s="103"/>
      <c r="G21" s="95"/>
      <c r="H21" s="101"/>
      <c r="I21" s="102"/>
      <c r="J21" s="102"/>
    </row>
    <row r="22" spans="1:10" ht="18.75" customHeight="1">
      <c r="A22" s="95" t="s">
        <v>44</v>
      </c>
      <c r="B22" s="100">
        <f>'大阪府集計用②'!D3</f>
        <v>0</v>
      </c>
      <c r="C22" s="100">
        <f>'大阪府集計用②'!E3</f>
        <v>0</v>
      </c>
      <c r="D22" s="100">
        <f>'大阪府集計用②'!F3</f>
        <v>0</v>
      </c>
      <c r="E22" s="100">
        <f>'大阪府集計用②'!G3</f>
        <v>0</v>
      </c>
      <c r="F22" s="103"/>
      <c r="G22" s="95"/>
      <c r="H22" s="101"/>
      <c r="I22" s="102"/>
      <c r="J22" s="102"/>
    </row>
    <row r="23" spans="1:10" ht="18.75" customHeight="1">
      <c r="A23" s="95" t="s">
        <v>45</v>
      </c>
      <c r="B23" s="100">
        <f>'大阪府集計用②'!D4</f>
        <v>0</v>
      </c>
      <c r="C23" s="100">
        <f>'大阪府集計用②'!E4</f>
        <v>0</v>
      </c>
      <c r="D23" s="100">
        <f>'大阪府集計用②'!F4</f>
        <v>0</v>
      </c>
      <c r="E23" s="100">
        <f>'大阪府集計用②'!G4</f>
        <v>0</v>
      </c>
      <c r="F23" s="103"/>
      <c r="G23" s="95"/>
      <c r="H23" s="101"/>
      <c r="I23" s="102"/>
      <c r="J23" s="102"/>
    </row>
    <row r="24" spans="1:10" ht="18.75" customHeight="1" thickBot="1">
      <c r="A24" s="95" t="s">
        <v>46</v>
      </c>
      <c r="B24" s="107">
        <f>'大阪府集計用②'!D5</f>
        <v>0</v>
      </c>
      <c r="C24" s="107">
        <f>'大阪府集計用②'!E5</f>
        <v>0</v>
      </c>
      <c r="D24" s="107">
        <f>'大阪府集計用②'!F5</f>
        <v>0</v>
      </c>
      <c r="E24" s="107">
        <f>'大阪府集計用②'!G5</f>
        <v>0</v>
      </c>
      <c r="F24" s="103"/>
      <c r="G24" s="95"/>
      <c r="H24" s="101"/>
      <c r="I24" s="102"/>
      <c r="J24" s="102"/>
    </row>
    <row r="25" spans="1:10" ht="18.75" customHeight="1" thickTop="1">
      <c r="A25" s="95" t="s">
        <v>47</v>
      </c>
      <c r="B25" s="111">
        <f>'大阪府集計用②'!J5</f>
        <v>0</v>
      </c>
      <c r="C25" s="111">
        <f>'大阪府集計用②'!K5</f>
        <v>0</v>
      </c>
      <c r="D25" s="111">
        <f>'大阪府集計用②'!L5</f>
        <v>0</v>
      </c>
      <c r="E25" s="111">
        <f>'大阪府集計用②'!M5</f>
        <v>0</v>
      </c>
      <c r="F25" s="103"/>
      <c r="G25" s="95"/>
      <c r="H25" s="95"/>
      <c r="I25" s="102"/>
      <c r="J25" s="102"/>
    </row>
    <row r="26" spans="2:10" ht="18.75" customHeight="1">
      <c r="B26" s="104"/>
      <c r="C26" s="105"/>
      <c r="D26" s="105"/>
      <c r="E26" s="105"/>
      <c r="F26" s="98"/>
      <c r="H26" s="102"/>
      <c r="I26" s="102"/>
      <c r="J26" s="102"/>
    </row>
  </sheetData>
  <sheetProtection sheet="1" objects="1" scenarios="1"/>
  <mergeCells count="1">
    <mergeCell ref="A1:F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R3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13" sqref="O13"/>
    </sheetView>
  </sheetViews>
  <sheetFormatPr defaultColWidth="9.00390625" defaultRowHeight="13.5"/>
  <cols>
    <col min="1" max="1" width="4.25390625" style="29" customWidth="1"/>
    <col min="2" max="2" width="4.00390625" style="29" bestFit="1" customWidth="1"/>
    <col min="3" max="3" width="4.375" style="29" customWidth="1"/>
    <col min="4" max="7" width="6.875" style="32" customWidth="1"/>
    <col min="8" max="8" width="6.875" style="29" customWidth="1"/>
    <col min="9" max="9" width="1.12109375" style="29" customWidth="1"/>
    <col min="10" max="13" width="6.25390625" style="29" customWidth="1"/>
    <col min="14" max="14" width="9.125" style="29" customWidth="1"/>
    <col min="15" max="16384" width="9.00390625" style="29" customWidth="1"/>
  </cols>
  <sheetData>
    <row r="1" spans="4:13" s="42" customFormat="1" ht="34.5" customHeight="1" thickBot="1">
      <c r="D1" s="171" t="s">
        <v>85</v>
      </c>
      <c r="E1" s="172"/>
      <c r="F1" s="172"/>
      <c r="G1" s="172"/>
      <c r="H1" s="173"/>
      <c r="J1" s="174" t="s">
        <v>55</v>
      </c>
      <c r="K1" s="175"/>
      <c r="L1" s="175"/>
      <c r="M1" s="176"/>
    </row>
    <row r="2" spans="1:18" s="42" customFormat="1" ht="22.5" customHeight="1">
      <c r="A2" s="183" t="s">
        <v>73</v>
      </c>
      <c r="B2" s="184"/>
      <c r="C2" s="185"/>
      <c r="D2" s="113"/>
      <c r="E2" s="114"/>
      <c r="F2" s="114"/>
      <c r="G2" s="114"/>
      <c r="H2" s="115"/>
      <c r="J2" s="177"/>
      <c r="K2" s="178"/>
      <c r="L2" s="178"/>
      <c r="M2" s="179"/>
      <c r="R2" s="42" t="s">
        <v>87</v>
      </c>
    </row>
    <row r="3" spans="1:13" s="42" customFormat="1" ht="22.5" customHeight="1">
      <c r="A3" s="186" t="s">
        <v>74</v>
      </c>
      <c r="B3" s="187"/>
      <c r="C3" s="188"/>
      <c r="D3" s="116"/>
      <c r="E3" s="117"/>
      <c r="F3" s="117"/>
      <c r="G3" s="117"/>
      <c r="H3" s="118"/>
      <c r="J3" s="177"/>
      <c r="K3" s="178"/>
      <c r="L3" s="178"/>
      <c r="M3" s="179"/>
    </row>
    <row r="4" spans="1:13" s="42" customFormat="1" ht="22.5" customHeight="1" thickBot="1">
      <c r="A4" s="186" t="s">
        <v>75</v>
      </c>
      <c r="B4" s="187"/>
      <c r="C4" s="188"/>
      <c r="D4" s="116"/>
      <c r="E4" s="117"/>
      <c r="F4" s="117"/>
      <c r="G4" s="117"/>
      <c r="H4" s="118"/>
      <c r="J4" s="180"/>
      <c r="K4" s="181"/>
      <c r="L4" s="181"/>
      <c r="M4" s="182"/>
    </row>
    <row r="5" spans="1:13" s="42" customFormat="1" ht="22.5" customHeight="1" thickBot="1">
      <c r="A5" s="168" t="s">
        <v>76</v>
      </c>
      <c r="B5" s="169"/>
      <c r="C5" s="170"/>
      <c r="D5" s="119"/>
      <c r="E5" s="120"/>
      <c r="F5" s="120"/>
      <c r="G5" s="120"/>
      <c r="H5" s="121"/>
      <c r="J5" s="65">
        <f>SUM(J7:J378)</f>
        <v>0</v>
      </c>
      <c r="K5" s="66">
        <f>SUM(K7:K378)</f>
        <v>0</v>
      </c>
      <c r="L5" s="66">
        <f>SUM(L7:L378)</f>
        <v>0</v>
      </c>
      <c r="M5" s="67">
        <f>SUM(M7:M378)</f>
        <v>0</v>
      </c>
    </row>
    <row r="6" spans="1:13" s="37" customFormat="1" ht="44.25" customHeight="1" thickBot="1">
      <c r="A6" s="37" t="s">
        <v>54</v>
      </c>
      <c r="B6" s="68" t="s">
        <v>49</v>
      </c>
      <c r="C6" s="68" t="s">
        <v>10</v>
      </c>
      <c r="D6" s="54" t="s">
        <v>67</v>
      </c>
      <c r="E6" s="34" t="s">
        <v>50</v>
      </c>
      <c r="F6" s="34" t="s">
        <v>51</v>
      </c>
      <c r="G6" s="35" t="s">
        <v>52</v>
      </c>
      <c r="H6" s="36" t="s">
        <v>53</v>
      </c>
      <c r="J6" s="92" t="s">
        <v>67</v>
      </c>
      <c r="K6" s="93" t="s">
        <v>50</v>
      </c>
      <c r="L6" s="93" t="s">
        <v>51</v>
      </c>
      <c r="M6" s="94" t="s">
        <v>52</v>
      </c>
    </row>
    <row r="7" spans="1:13" ht="11.25" thickTop="1">
      <c r="A7" s="38">
        <v>1</v>
      </c>
      <c r="B7" s="30">
        <v>4</v>
      </c>
      <c r="C7" s="31">
        <v>1</v>
      </c>
      <c r="D7" s="32">
        <f>'４月'!C11</f>
        <v>0</v>
      </c>
      <c r="E7" s="32">
        <f>IF('４月'!H11="",0,'４月'!H11)</f>
        <v>0</v>
      </c>
      <c r="F7" s="32">
        <f>IF('４月'!I11="",0,'４月'!I11)</f>
        <v>0</v>
      </c>
      <c r="G7" s="32">
        <f>IF('４月'!J11="",0,'４月'!J11)</f>
        <v>0</v>
      </c>
      <c r="H7" s="32">
        <f>'４月'!G11</f>
        <v>0</v>
      </c>
      <c r="I7" s="84"/>
      <c r="J7" s="89">
        <f>IF(D7&gt;'表紙'!$D$11,1,"")</f>
      </c>
      <c r="K7" s="90">
        <f>IF(E7&gt;'表紙'!$D$8,1,"")</f>
      </c>
      <c r="L7" s="90">
        <f>IF(F7&gt;'表紙'!$D$9,1,"")</f>
      </c>
      <c r="M7" s="84">
        <f>IF(G7&gt;'表紙'!$D$10,1,"")</f>
      </c>
    </row>
    <row r="8" spans="1:13" ht="10.5">
      <c r="A8" s="29">
        <v>2</v>
      </c>
      <c r="B8" s="29">
        <v>4</v>
      </c>
      <c r="C8" s="33">
        <v>2</v>
      </c>
      <c r="D8" s="32">
        <f>'４月'!C12</f>
        <v>0</v>
      </c>
      <c r="E8" s="32">
        <f>IF('４月'!H12="",0,'４月'!H12)</f>
        <v>0</v>
      </c>
      <c r="F8" s="32">
        <f>IF('４月'!I12="",0,'４月'!I12)</f>
        <v>0</v>
      </c>
      <c r="G8" s="32">
        <f>IF('４月'!J12="",0,'４月'!J12)</f>
        <v>0</v>
      </c>
      <c r="H8" s="32">
        <f>'４月'!G12</f>
        <v>0</v>
      </c>
      <c r="I8" s="84"/>
      <c r="J8" s="89">
        <f>IF(D8&gt;'表紙'!$D$11,1,"")</f>
      </c>
      <c r="K8" s="90">
        <f>IF(E8&gt;'表紙'!$D$8,1,"")</f>
      </c>
      <c r="L8" s="90">
        <f>IF(F8&gt;'表紙'!$D$9,1,"")</f>
      </c>
      <c r="M8" s="84">
        <f>IF(G8&gt;'表紙'!$D$10,1,"")</f>
      </c>
    </row>
    <row r="9" spans="1:13" ht="10.5">
      <c r="A9" s="29">
        <v>3</v>
      </c>
      <c r="B9" s="30">
        <v>4</v>
      </c>
      <c r="C9" s="33">
        <v>3</v>
      </c>
      <c r="D9" s="32">
        <f>'４月'!C13</f>
        <v>0</v>
      </c>
      <c r="E9" s="32">
        <f>IF('４月'!H13="",0,'４月'!H13)</f>
        <v>0</v>
      </c>
      <c r="F9" s="32">
        <f>IF('４月'!I13="",0,'４月'!I13)</f>
        <v>0</v>
      </c>
      <c r="G9" s="32">
        <f>IF('４月'!J13="",0,'４月'!J13)</f>
        <v>0</v>
      </c>
      <c r="H9" s="32">
        <f>'４月'!G13</f>
        <v>0</v>
      </c>
      <c r="I9" s="84"/>
      <c r="J9" s="89">
        <f>IF(D9&gt;'表紙'!$D$11,1,"")</f>
      </c>
      <c r="K9" s="90">
        <f>IF(E9&gt;'表紙'!$D$8,1,"")</f>
      </c>
      <c r="L9" s="90">
        <f>IF(F9&gt;'表紙'!$D$9,1,"")</f>
      </c>
      <c r="M9" s="84">
        <f>IF(G9&gt;'表紙'!$D$10,1,"")</f>
      </c>
    </row>
    <row r="10" spans="1:13" ht="10.5">
      <c r="A10" s="29">
        <v>4</v>
      </c>
      <c r="B10" s="29">
        <v>4</v>
      </c>
      <c r="C10" s="31">
        <v>4</v>
      </c>
      <c r="D10" s="32">
        <f>'４月'!C14</f>
        <v>0</v>
      </c>
      <c r="E10" s="32">
        <f>IF('４月'!H14="",0,'４月'!H14)</f>
        <v>0</v>
      </c>
      <c r="F10" s="32">
        <f>IF('４月'!I14="",0,'４月'!I14)</f>
        <v>0</v>
      </c>
      <c r="G10" s="32">
        <f>IF('４月'!J14="",0,'４月'!J14)</f>
        <v>0</v>
      </c>
      <c r="H10" s="32">
        <f>'４月'!G14</f>
        <v>0</v>
      </c>
      <c r="I10" s="84"/>
      <c r="J10" s="89">
        <f>IF(D10&gt;'表紙'!$D$11,1,"")</f>
      </c>
      <c r="K10" s="90">
        <f>IF(E10&gt;'表紙'!$D$8,1,"")</f>
      </c>
      <c r="L10" s="90">
        <f>IF(F10&gt;'表紙'!$D$9,1,"")</f>
      </c>
      <c r="M10" s="84">
        <f>IF(G10&gt;'表紙'!$D$10,1,"")</f>
      </c>
    </row>
    <row r="11" spans="1:13" ht="10.5">
      <c r="A11" s="29">
        <v>5</v>
      </c>
      <c r="B11" s="30">
        <v>4</v>
      </c>
      <c r="C11" s="33">
        <v>5</v>
      </c>
      <c r="D11" s="32">
        <f>'４月'!C15</f>
        <v>0</v>
      </c>
      <c r="E11" s="32">
        <f>IF('４月'!H15="",0,'４月'!H15)</f>
        <v>0</v>
      </c>
      <c r="F11" s="32">
        <f>IF('４月'!I15="",0,'４月'!I15)</f>
        <v>0</v>
      </c>
      <c r="G11" s="32">
        <f>IF('４月'!J15="",0,'４月'!J15)</f>
        <v>0</v>
      </c>
      <c r="H11" s="32">
        <f>'４月'!G15</f>
        <v>0</v>
      </c>
      <c r="I11" s="84"/>
      <c r="J11" s="89">
        <f>IF(D11&gt;'表紙'!$D$11,1,"")</f>
      </c>
      <c r="K11" s="90">
        <f>IF(E11&gt;'表紙'!$D$8,1,"")</f>
      </c>
      <c r="L11" s="90">
        <f>IF(F11&gt;'表紙'!$D$9,1,"")</f>
      </c>
      <c r="M11" s="84">
        <f>IF(G11&gt;'表紙'!$D$10,1,"")</f>
      </c>
    </row>
    <row r="12" spans="1:13" ht="10.5">
      <c r="A12" s="29">
        <v>6</v>
      </c>
      <c r="B12" s="29">
        <v>4</v>
      </c>
      <c r="C12" s="33">
        <v>6</v>
      </c>
      <c r="D12" s="32">
        <f>'４月'!C16</f>
        <v>0</v>
      </c>
      <c r="E12" s="32">
        <f>IF('４月'!H16="",0,'４月'!H16)</f>
        <v>0</v>
      </c>
      <c r="F12" s="32">
        <f>IF('４月'!I16="",0,'４月'!I16)</f>
        <v>0</v>
      </c>
      <c r="G12" s="32">
        <f>IF('４月'!J16="",0,'４月'!J16)</f>
        <v>0</v>
      </c>
      <c r="H12" s="32">
        <f>'４月'!G16</f>
        <v>0</v>
      </c>
      <c r="I12" s="84"/>
      <c r="J12" s="89">
        <f>IF(D12&gt;'表紙'!$D$11,1,"")</f>
      </c>
      <c r="K12" s="90">
        <f>IF(E12&gt;'表紙'!$D$8,1,"")</f>
      </c>
      <c r="L12" s="90">
        <f>IF(F12&gt;'表紙'!$D$9,1,"")</f>
      </c>
      <c r="M12" s="84">
        <f>IF(G12&gt;'表紙'!$D$10,1,"")</f>
      </c>
    </row>
    <row r="13" spans="1:13" ht="10.5">
      <c r="A13" s="29">
        <v>7</v>
      </c>
      <c r="B13" s="30">
        <v>4</v>
      </c>
      <c r="C13" s="31">
        <v>7</v>
      </c>
      <c r="D13" s="32">
        <f>'４月'!C17</f>
        <v>0</v>
      </c>
      <c r="E13" s="32">
        <f>IF('４月'!H17="",0,'４月'!H17)</f>
        <v>0</v>
      </c>
      <c r="F13" s="32">
        <f>IF('４月'!I17="",0,'４月'!I17)</f>
        <v>0</v>
      </c>
      <c r="G13" s="32">
        <f>IF('４月'!J17="",0,'４月'!J17)</f>
        <v>0</v>
      </c>
      <c r="H13" s="32">
        <f>'４月'!G17</f>
        <v>0</v>
      </c>
      <c r="I13" s="84"/>
      <c r="J13" s="89">
        <f>IF(D13&gt;'表紙'!$D$11,1,"")</f>
      </c>
      <c r="K13" s="90">
        <f>IF(E13&gt;'表紙'!$D$8,1,"")</f>
      </c>
      <c r="L13" s="90">
        <f>IF(F13&gt;'表紙'!$D$9,1,"")</f>
      </c>
      <c r="M13" s="84">
        <f>IF(G13&gt;'表紙'!$D$10,1,"")</f>
      </c>
    </row>
    <row r="14" spans="1:13" ht="10.5">
      <c r="A14" s="29">
        <v>8</v>
      </c>
      <c r="B14" s="29">
        <v>4</v>
      </c>
      <c r="C14" s="33">
        <v>8</v>
      </c>
      <c r="D14" s="32">
        <f>'４月'!C18</f>
        <v>0</v>
      </c>
      <c r="E14" s="32">
        <f>IF('４月'!H18="",0,'４月'!H18)</f>
        <v>0</v>
      </c>
      <c r="F14" s="32">
        <f>IF('４月'!I18="",0,'４月'!I18)</f>
        <v>0</v>
      </c>
      <c r="G14" s="32">
        <f>IF('４月'!J18="",0,'４月'!J18)</f>
        <v>0</v>
      </c>
      <c r="H14" s="32">
        <f>'４月'!G18</f>
        <v>0</v>
      </c>
      <c r="I14" s="84"/>
      <c r="J14" s="89">
        <f>IF(D14&gt;'表紙'!$D$11,1,"")</f>
      </c>
      <c r="K14" s="90">
        <f>IF(E14&gt;'表紙'!$D$8,1,"")</f>
      </c>
      <c r="L14" s="90">
        <f>IF(F14&gt;'表紙'!$D$9,1,"")</f>
      </c>
      <c r="M14" s="84">
        <f>IF(G14&gt;'表紙'!$D$10,1,"")</f>
      </c>
    </row>
    <row r="15" spans="1:13" ht="10.5">
      <c r="A15" s="29">
        <v>9</v>
      </c>
      <c r="B15" s="30">
        <v>4</v>
      </c>
      <c r="C15" s="33">
        <v>9</v>
      </c>
      <c r="D15" s="32">
        <f>'４月'!C19</f>
        <v>0</v>
      </c>
      <c r="E15" s="32">
        <f>IF('４月'!H19="",0,'４月'!H19)</f>
        <v>0</v>
      </c>
      <c r="F15" s="32">
        <f>IF('４月'!I19="",0,'４月'!I19)</f>
        <v>0</v>
      </c>
      <c r="G15" s="32">
        <f>IF('４月'!J19="",0,'４月'!J19)</f>
        <v>0</v>
      </c>
      <c r="H15" s="32">
        <f>'４月'!G19</f>
        <v>0</v>
      </c>
      <c r="I15" s="84"/>
      <c r="J15" s="89">
        <f>IF(D15&gt;'表紙'!$D$11,1,"")</f>
      </c>
      <c r="K15" s="90">
        <f>IF(E15&gt;'表紙'!$D$8,1,"")</f>
      </c>
      <c r="L15" s="90">
        <f>IF(F15&gt;'表紙'!$D$9,1,"")</f>
      </c>
      <c r="M15" s="84">
        <f>IF(G15&gt;'表紙'!$D$10,1,"")</f>
      </c>
    </row>
    <row r="16" spans="1:13" ht="10.5">
      <c r="A16" s="29">
        <v>10</v>
      </c>
      <c r="B16" s="29">
        <v>4</v>
      </c>
      <c r="C16" s="31">
        <v>10</v>
      </c>
      <c r="D16" s="32">
        <f>'４月'!C20</f>
        <v>0</v>
      </c>
      <c r="E16" s="32">
        <f>IF('４月'!H20="",0,'４月'!H20)</f>
        <v>0</v>
      </c>
      <c r="F16" s="32">
        <f>IF('４月'!I20="",0,'４月'!I20)</f>
        <v>0</v>
      </c>
      <c r="G16" s="32">
        <f>IF('４月'!J20="",0,'４月'!J20)</f>
        <v>0</v>
      </c>
      <c r="H16" s="32">
        <f>'４月'!G20</f>
        <v>0</v>
      </c>
      <c r="I16" s="84"/>
      <c r="J16" s="89">
        <f>IF(D16&gt;'表紙'!$D$11,1,"")</f>
      </c>
      <c r="K16" s="90">
        <f>IF(E16&gt;'表紙'!$D$8,1,"")</f>
      </c>
      <c r="L16" s="90">
        <f>IF(F16&gt;'表紙'!$D$9,1,"")</f>
      </c>
      <c r="M16" s="84">
        <f>IF(G16&gt;'表紙'!$D$10,1,"")</f>
      </c>
    </row>
    <row r="17" spans="1:13" ht="10.5">
      <c r="A17" s="29">
        <v>11</v>
      </c>
      <c r="B17" s="30">
        <v>4</v>
      </c>
      <c r="C17" s="33">
        <v>11</v>
      </c>
      <c r="D17" s="32">
        <f>'４月'!C21</f>
        <v>0</v>
      </c>
      <c r="E17" s="32">
        <f>IF('４月'!H21="",0,'４月'!H21)</f>
        <v>0</v>
      </c>
      <c r="F17" s="32">
        <f>IF('４月'!I21="",0,'４月'!I21)</f>
        <v>0</v>
      </c>
      <c r="G17" s="32">
        <f>IF('４月'!J21="",0,'４月'!J21)</f>
        <v>0</v>
      </c>
      <c r="H17" s="32">
        <f>'４月'!G21</f>
        <v>0</v>
      </c>
      <c r="I17" s="84"/>
      <c r="J17" s="89">
        <f>IF(D17&gt;'表紙'!$D$11,1,"")</f>
      </c>
      <c r="K17" s="90">
        <f>IF(E17&gt;'表紙'!$D$8,1,"")</f>
      </c>
      <c r="L17" s="90">
        <f>IF(F17&gt;'表紙'!$D$9,1,"")</f>
      </c>
      <c r="M17" s="84">
        <f>IF(G17&gt;'表紙'!$D$10,1,"")</f>
      </c>
    </row>
    <row r="18" spans="1:13" ht="10.5">
      <c r="A18" s="29">
        <v>12</v>
      </c>
      <c r="B18" s="30">
        <v>4</v>
      </c>
      <c r="C18" s="33">
        <v>12</v>
      </c>
      <c r="D18" s="32">
        <f>'４月'!C22</f>
        <v>0</v>
      </c>
      <c r="E18" s="32">
        <f>IF('４月'!H22="",0,'４月'!H22)</f>
        <v>0</v>
      </c>
      <c r="F18" s="32">
        <f>IF('４月'!I22="",0,'４月'!I22)</f>
        <v>0</v>
      </c>
      <c r="G18" s="32">
        <f>IF('４月'!J22="",0,'４月'!J22)</f>
        <v>0</v>
      </c>
      <c r="H18" s="32">
        <f>'４月'!G22</f>
        <v>0</v>
      </c>
      <c r="I18" s="84"/>
      <c r="J18" s="89">
        <f>IF(D18&gt;'表紙'!$D$11,1,"")</f>
      </c>
      <c r="K18" s="90">
        <f>IF(E18&gt;'表紙'!$D$8,1,"")</f>
      </c>
      <c r="L18" s="90">
        <f>IF(F18&gt;'表紙'!$D$9,1,"")</f>
      </c>
      <c r="M18" s="84">
        <f>IF(G18&gt;'表紙'!$D$10,1,"")</f>
      </c>
    </row>
    <row r="19" spans="1:13" ht="10.5">
      <c r="A19" s="29">
        <v>13</v>
      </c>
      <c r="B19" s="29">
        <v>4</v>
      </c>
      <c r="C19" s="31">
        <v>13</v>
      </c>
      <c r="D19" s="32">
        <f>'４月'!C23</f>
        <v>0</v>
      </c>
      <c r="E19" s="32">
        <f>IF('４月'!H23="",0,'４月'!H23)</f>
        <v>0</v>
      </c>
      <c r="F19" s="32">
        <f>IF('４月'!I23="",0,'４月'!I23)</f>
        <v>0</v>
      </c>
      <c r="G19" s="32">
        <f>IF('４月'!J23="",0,'４月'!J23)</f>
        <v>0</v>
      </c>
      <c r="H19" s="32">
        <f>'４月'!G23</f>
        <v>0</v>
      </c>
      <c r="I19" s="84"/>
      <c r="J19" s="89">
        <f>IF(D19&gt;'表紙'!$D$11,1,"")</f>
      </c>
      <c r="K19" s="90">
        <f>IF(E19&gt;'表紙'!$D$8,1,"")</f>
      </c>
      <c r="L19" s="90">
        <f>IF(F19&gt;'表紙'!$D$9,1,"")</f>
      </c>
      <c r="M19" s="84">
        <f>IF(G19&gt;'表紙'!$D$10,1,"")</f>
      </c>
    </row>
    <row r="20" spans="1:13" ht="10.5">
      <c r="A20" s="29">
        <v>14</v>
      </c>
      <c r="B20" s="30">
        <v>4</v>
      </c>
      <c r="C20" s="33">
        <v>14</v>
      </c>
      <c r="D20" s="32">
        <f>'４月'!C24</f>
        <v>0</v>
      </c>
      <c r="E20" s="32">
        <f>IF('４月'!H24="",0,'４月'!H24)</f>
        <v>0</v>
      </c>
      <c r="F20" s="32">
        <f>IF('４月'!I24="",0,'４月'!I24)</f>
        <v>0</v>
      </c>
      <c r="G20" s="32">
        <f>IF('４月'!J24="",0,'４月'!J24)</f>
        <v>0</v>
      </c>
      <c r="H20" s="32">
        <f>'４月'!G24</f>
        <v>0</v>
      </c>
      <c r="I20" s="84"/>
      <c r="J20" s="89">
        <f>IF(D20&gt;'表紙'!$D$11,1,"")</f>
      </c>
      <c r="K20" s="90">
        <f>IF(E20&gt;'表紙'!$D$8,1,"")</f>
      </c>
      <c r="L20" s="90">
        <f>IF(F20&gt;'表紙'!$D$9,1,"")</f>
      </c>
      <c r="M20" s="84">
        <f>IF(G20&gt;'表紙'!$D$10,1,"")</f>
      </c>
    </row>
    <row r="21" spans="1:13" ht="10.5">
      <c r="A21" s="29">
        <v>15</v>
      </c>
      <c r="B21" s="29">
        <v>4</v>
      </c>
      <c r="C21" s="33">
        <v>15</v>
      </c>
      <c r="D21" s="32">
        <f>'４月'!C25</f>
        <v>0</v>
      </c>
      <c r="E21" s="32">
        <f>IF('４月'!H25="",0,'４月'!H25)</f>
        <v>0</v>
      </c>
      <c r="F21" s="32">
        <f>IF('４月'!I25="",0,'４月'!I25)</f>
        <v>0</v>
      </c>
      <c r="G21" s="32">
        <f>IF('４月'!J25="",0,'４月'!J25)</f>
        <v>0</v>
      </c>
      <c r="H21" s="32">
        <f>'４月'!G25</f>
        <v>0</v>
      </c>
      <c r="I21" s="84"/>
      <c r="J21" s="89">
        <f>IF(D21&gt;'表紙'!$D$11,1,"")</f>
      </c>
      <c r="K21" s="90">
        <f>IF(E21&gt;'表紙'!$D$8,1,"")</f>
      </c>
      <c r="L21" s="90">
        <f>IF(F21&gt;'表紙'!$D$9,1,"")</f>
      </c>
      <c r="M21" s="84">
        <f>IF(G21&gt;'表紙'!$D$10,1,"")</f>
      </c>
    </row>
    <row r="22" spans="1:13" ht="10.5">
      <c r="A22" s="29">
        <v>16</v>
      </c>
      <c r="B22" s="30">
        <v>4</v>
      </c>
      <c r="C22" s="31">
        <v>16</v>
      </c>
      <c r="D22" s="32">
        <f>'４月'!C26</f>
        <v>0</v>
      </c>
      <c r="E22" s="32">
        <f>IF('４月'!H26="",0,'４月'!H26)</f>
        <v>0</v>
      </c>
      <c r="F22" s="32">
        <f>IF('４月'!I26="",0,'４月'!I26)</f>
        <v>0</v>
      </c>
      <c r="G22" s="32">
        <f>IF('４月'!J26="",0,'４月'!J26)</f>
        <v>0</v>
      </c>
      <c r="H22" s="32">
        <f>'４月'!G26</f>
        <v>0</v>
      </c>
      <c r="I22" s="84"/>
      <c r="J22" s="89">
        <f>IF(D22&gt;'表紙'!$D$11,1,"")</f>
      </c>
      <c r="K22" s="90">
        <f>IF(E22&gt;'表紙'!$D$8,1,"")</f>
      </c>
      <c r="L22" s="90">
        <f>IF(F22&gt;'表紙'!$D$9,1,"")</f>
      </c>
      <c r="M22" s="84">
        <f>IF(G22&gt;'表紙'!$D$10,1,"")</f>
      </c>
    </row>
    <row r="23" spans="1:13" ht="10.5">
      <c r="A23" s="29">
        <v>17</v>
      </c>
      <c r="B23" s="29">
        <v>4</v>
      </c>
      <c r="C23" s="33">
        <v>17</v>
      </c>
      <c r="D23" s="32">
        <f>'４月'!C27</f>
        <v>0</v>
      </c>
      <c r="E23" s="32">
        <f>IF('４月'!H27="",0,'４月'!H27)</f>
        <v>0</v>
      </c>
      <c r="F23" s="32">
        <f>IF('４月'!I27="",0,'４月'!I27)</f>
        <v>0</v>
      </c>
      <c r="G23" s="32">
        <f>IF('４月'!J27="",0,'４月'!J27)</f>
        <v>0</v>
      </c>
      <c r="H23" s="32">
        <f>'４月'!G27</f>
        <v>0</v>
      </c>
      <c r="I23" s="84"/>
      <c r="J23" s="89">
        <f>IF(D23&gt;'表紙'!$D$11,1,"")</f>
      </c>
      <c r="K23" s="90">
        <f>IF(E23&gt;'表紙'!$D$8,1,"")</f>
      </c>
      <c r="L23" s="90">
        <f>IF(F23&gt;'表紙'!$D$9,1,"")</f>
      </c>
      <c r="M23" s="84">
        <f>IF(G23&gt;'表紙'!$D$10,1,"")</f>
      </c>
    </row>
    <row r="24" spans="1:13" ht="10.5">
      <c r="A24" s="29">
        <v>18</v>
      </c>
      <c r="B24" s="30">
        <v>4</v>
      </c>
      <c r="C24" s="33">
        <v>18</v>
      </c>
      <c r="D24" s="32">
        <f>'４月'!C28</f>
        <v>0</v>
      </c>
      <c r="E24" s="32">
        <f>IF('４月'!H28="",0,'４月'!H28)</f>
        <v>0</v>
      </c>
      <c r="F24" s="32">
        <f>IF('４月'!I28="",0,'４月'!I28)</f>
        <v>0</v>
      </c>
      <c r="G24" s="32">
        <f>IF('４月'!J28="",0,'４月'!J28)</f>
        <v>0</v>
      </c>
      <c r="H24" s="32">
        <f>'４月'!G28</f>
        <v>0</v>
      </c>
      <c r="I24" s="84"/>
      <c r="J24" s="89">
        <f>IF(D24&gt;'表紙'!$D$11,1,"")</f>
      </c>
      <c r="K24" s="90">
        <f>IF(E24&gt;'表紙'!$D$8,1,"")</f>
      </c>
      <c r="L24" s="90">
        <f>IF(F24&gt;'表紙'!$D$9,1,"")</f>
      </c>
      <c r="M24" s="84">
        <f>IF(G24&gt;'表紙'!$D$10,1,"")</f>
      </c>
    </row>
    <row r="25" spans="1:13" ht="10.5">
      <c r="A25" s="29">
        <v>19</v>
      </c>
      <c r="B25" s="29">
        <v>4</v>
      </c>
      <c r="C25" s="31">
        <v>19</v>
      </c>
      <c r="D25" s="32">
        <f>'４月'!C29</f>
        <v>0</v>
      </c>
      <c r="E25" s="32">
        <f>IF('４月'!H29="",0,'４月'!H29)</f>
        <v>0</v>
      </c>
      <c r="F25" s="32">
        <f>IF('４月'!I29="",0,'４月'!I29)</f>
        <v>0</v>
      </c>
      <c r="G25" s="32">
        <f>IF('４月'!J29="",0,'４月'!J29)</f>
        <v>0</v>
      </c>
      <c r="H25" s="32">
        <f>'４月'!G29</f>
        <v>0</v>
      </c>
      <c r="I25" s="84"/>
      <c r="J25" s="89">
        <f>IF(D25&gt;'表紙'!$D$11,1,"")</f>
      </c>
      <c r="K25" s="90">
        <f>IF(E25&gt;'表紙'!$D$8,1,"")</f>
      </c>
      <c r="L25" s="90">
        <f>IF(F25&gt;'表紙'!$D$9,1,"")</f>
      </c>
      <c r="M25" s="84">
        <f>IF(G25&gt;'表紙'!$D$10,1,"")</f>
      </c>
    </row>
    <row r="26" spans="1:13" ht="10.5">
      <c r="A26" s="29">
        <v>20</v>
      </c>
      <c r="B26" s="30">
        <v>4</v>
      </c>
      <c r="C26" s="33">
        <v>20</v>
      </c>
      <c r="D26" s="32">
        <f>'４月'!C30</f>
        <v>0</v>
      </c>
      <c r="E26" s="32">
        <f>IF('４月'!H30="",0,'４月'!H30)</f>
        <v>0</v>
      </c>
      <c r="F26" s="32">
        <f>IF('４月'!I30="",0,'４月'!I30)</f>
        <v>0</v>
      </c>
      <c r="G26" s="32">
        <f>IF('４月'!J30="",0,'４月'!J30)</f>
        <v>0</v>
      </c>
      <c r="H26" s="32">
        <f>'４月'!G30</f>
        <v>0</v>
      </c>
      <c r="I26" s="84"/>
      <c r="J26" s="89">
        <f>IF(D26&gt;'表紙'!$D$11,1,"")</f>
      </c>
      <c r="K26" s="90">
        <f>IF(E26&gt;'表紙'!$D$8,1,"")</f>
      </c>
      <c r="L26" s="90">
        <f>IF(F26&gt;'表紙'!$D$9,1,"")</f>
      </c>
      <c r="M26" s="84">
        <f>IF(G26&gt;'表紙'!$D$10,1,"")</f>
      </c>
    </row>
    <row r="27" spans="1:13" ht="10.5">
      <c r="A27" s="29">
        <v>21</v>
      </c>
      <c r="B27" s="29">
        <v>4</v>
      </c>
      <c r="C27" s="33">
        <v>21</v>
      </c>
      <c r="D27" s="32">
        <f>'４月'!C31</f>
        <v>0</v>
      </c>
      <c r="E27" s="32">
        <f>IF('４月'!H31="",0,'４月'!H31)</f>
        <v>0</v>
      </c>
      <c r="F27" s="32">
        <f>IF('４月'!I31="",0,'４月'!I31)</f>
        <v>0</v>
      </c>
      <c r="G27" s="32">
        <f>IF('４月'!J31="",0,'４月'!J31)</f>
        <v>0</v>
      </c>
      <c r="H27" s="32">
        <f>'４月'!G31</f>
        <v>0</v>
      </c>
      <c r="I27" s="84"/>
      <c r="J27" s="89">
        <f>IF(D27&gt;'表紙'!$D$11,1,"")</f>
      </c>
      <c r="K27" s="90">
        <f>IF(E27&gt;'表紙'!$D$8,1,"")</f>
      </c>
      <c r="L27" s="90">
        <f>IF(F27&gt;'表紙'!$D$9,1,"")</f>
      </c>
      <c r="M27" s="84">
        <f>IF(G27&gt;'表紙'!$D$10,1,"")</f>
      </c>
    </row>
    <row r="28" spans="1:13" ht="10.5">
      <c r="A28" s="29">
        <v>22</v>
      </c>
      <c r="B28" s="30">
        <v>4</v>
      </c>
      <c r="C28" s="31">
        <v>22</v>
      </c>
      <c r="D28" s="32">
        <f>'４月'!C32</f>
        <v>0</v>
      </c>
      <c r="E28" s="32">
        <f>IF('４月'!H32="",0,'４月'!H32)</f>
        <v>0</v>
      </c>
      <c r="F28" s="32">
        <f>IF('４月'!I32="",0,'４月'!I32)</f>
        <v>0</v>
      </c>
      <c r="G28" s="32">
        <f>IF('４月'!J32="",0,'４月'!J32)</f>
        <v>0</v>
      </c>
      <c r="H28" s="32">
        <f>'４月'!G32</f>
        <v>0</v>
      </c>
      <c r="I28" s="84"/>
      <c r="J28" s="89">
        <f>IF(D28&gt;'表紙'!$D$11,1,"")</f>
      </c>
      <c r="K28" s="90">
        <f>IF(E28&gt;'表紙'!$D$8,1,"")</f>
      </c>
      <c r="L28" s="90">
        <f>IF(F28&gt;'表紙'!$D$9,1,"")</f>
      </c>
      <c r="M28" s="84">
        <f>IF(G28&gt;'表紙'!$D$10,1,"")</f>
      </c>
    </row>
    <row r="29" spans="1:13" ht="10.5">
      <c r="A29" s="29">
        <v>23</v>
      </c>
      <c r="B29" s="30">
        <v>4</v>
      </c>
      <c r="C29" s="33">
        <v>23</v>
      </c>
      <c r="D29" s="32">
        <f>'４月'!C33</f>
        <v>0</v>
      </c>
      <c r="E29" s="32">
        <f>IF('４月'!H33="",0,'４月'!H33)</f>
        <v>0</v>
      </c>
      <c r="F29" s="32">
        <f>IF('４月'!I33="",0,'４月'!I33)</f>
        <v>0</v>
      </c>
      <c r="G29" s="32">
        <f>IF('４月'!J33="",0,'４月'!J33)</f>
        <v>0</v>
      </c>
      <c r="H29" s="32">
        <f>'４月'!G33</f>
        <v>0</v>
      </c>
      <c r="I29" s="84"/>
      <c r="J29" s="89">
        <f>IF(D29&gt;'表紙'!$D$11,1,"")</f>
      </c>
      <c r="K29" s="90">
        <f>IF(E29&gt;'表紙'!$D$8,1,"")</f>
      </c>
      <c r="L29" s="90">
        <f>IF(F29&gt;'表紙'!$D$9,1,"")</f>
      </c>
      <c r="M29" s="84">
        <f>IF(G29&gt;'表紙'!$D$10,1,"")</f>
      </c>
    </row>
    <row r="30" spans="1:13" ht="10.5">
      <c r="A30" s="29">
        <v>24</v>
      </c>
      <c r="B30" s="29">
        <v>4</v>
      </c>
      <c r="C30" s="33">
        <v>24</v>
      </c>
      <c r="D30" s="32">
        <f>'４月'!C34</f>
        <v>0</v>
      </c>
      <c r="E30" s="32">
        <f>IF('４月'!H34="",0,'４月'!H34)</f>
        <v>0</v>
      </c>
      <c r="F30" s="32">
        <f>IF('４月'!I34="",0,'４月'!I34)</f>
        <v>0</v>
      </c>
      <c r="G30" s="32">
        <f>IF('４月'!J34="",0,'４月'!J34)</f>
        <v>0</v>
      </c>
      <c r="H30" s="32">
        <f>'４月'!G34</f>
        <v>0</v>
      </c>
      <c r="I30" s="84"/>
      <c r="J30" s="89">
        <f>IF(D30&gt;'表紙'!$D$11,1,"")</f>
      </c>
      <c r="K30" s="90">
        <f>IF(E30&gt;'表紙'!$D$8,1,"")</f>
      </c>
      <c r="L30" s="90">
        <f>IF(F30&gt;'表紙'!$D$9,1,"")</f>
      </c>
      <c r="M30" s="84">
        <f>IF(G30&gt;'表紙'!$D$10,1,"")</f>
      </c>
    </row>
    <row r="31" spans="1:13" ht="10.5">
      <c r="A31" s="29">
        <v>25</v>
      </c>
      <c r="B31" s="30">
        <v>4</v>
      </c>
      <c r="C31" s="31">
        <v>25</v>
      </c>
      <c r="D31" s="32">
        <f>'４月'!C35</f>
        <v>0</v>
      </c>
      <c r="E31" s="32">
        <f>IF('４月'!H35="",0,'４月'!H35)</f>
        <v>0</v>
      </c>
      <c r="F31" s="32">
        <f>IF('４月'!I35="",0,'４月'!I35)</f>
        <v>0</v>
      </c>
      <c r="G31" s="32">
        <f>IF('４月'!J35="",0,'４月'!J35)</f>
        <v>0</v>
      </c>
      <c r="H31" s="32">
        <f>'４月'!G35</f>
        <v>0</v>
      </c>
      <c r="I31" s="84"/>
      <c r="J31" s="89">
        <f>IF(D31&gt;'表紙'!$D$11,1,"")</f>
      </c>
      <c r="K31" s="90">
        <f>IF(E31&gt;'表紙'!$D$8,1,"")</f>
      </c>
      <c r="L31" s="90">
        <f>IF(F31&gt;'表紙'!$D$9,1,"")</f>
      </c>
      <c r="M31" s="84">
        <f>IF(G31&gt;'表紙'!$D$10,1,"")</f>
      </c>
    </row>
    <row r="32" spans="1:13" ht="10.5">
      <c r="A32" s="29">
        <v>26</v>
      </c>
      <c r="B32" s="29">
        <v>4</v>
      </c>
      <c r="C32" s="33">
        <v>26</v>
      </c>
      <c r="D32" s="32">
        <f>'４月'!C36</f>
        <v>0</v>
      </c>
      <c r="E32" s="32">
        <f>IF('４月'!H36="",0,'４月'!H36)</f>
        <v>0</v>
      </c>
      <c r="F32" s="32">
        <f>IF('４月'!I36="",0,'４月'!I36)</f>
        <v>0</v>
      </c>
      <c r="G32" s="32">
        <f>IF('４月'!J36="",0,'４月'!J36)</f>
        <v>0</v>
      </c>
      <c r="H32" s="32">
        <f>'４月'!G36</f>
        <v>0</v>
      </c>
      <c r="I32" s="84"/>
      <c r="J32" s="89">
        <f>IF(D32&gt;'表紙'!$D$11,1,"")</f>
      </c>
      <c r="K32" s="90">
        <f>IF(E32&gt;'表紙'!$D$8,1,"")</f>
      </c>
      <c r="L32" s="90">
        <f>IF(F32&gt;'表紙'!$D$9,1,"")</f>
      </c>
      <c r="M32" s="84">
        <f>IF(G32&gt;'表紙'!$D$10,1,"")</f>
      </c>
    </row>
    <row r="33" spans="1:13" ht="10.5">
      <c r="A33" s="29">
        <v>27</v>
      </c>
      <c r="B33" s="30">
        <v>4</v>
      </c>
      <c r="C33" s="33">
        <v>27</v>
      </c>
      <c r="D33" s="32">
        <f>'４月'!C37</f>
        <v>0</v>
      </c>
      <c r="E33" s="32">
        <f>IF('４月'!H37="",0,'４月'!H37)</f>
        <v>0</v>
      </c>
      <c r="F33" s="32">
        <f>IF('４月'!I37="",0,'４月'!I37)</f>
        <v>0</v>
      </c>
      <c r="G33" s="32">
        <f>IF('４月'!J37="",0,'４月'!J37)</f>
        <v>0</v>
      </c>
      <c r="H33" s="32">
        <f>'４月'!G37</f>
        <v>0</v>
      </c>
      <c r="I33" s="84"/>
      <c r="J33" s="89">
        <f>IF(D33&gt;'表紙'!$D$11,1,"")</f>
      </c>
      <c r="K33" s="90">
        <f>IF(E33&gt;'表紙'!$D$8,1,"")</f>
      </c>
      <c r="L33" s="90">
        <f>IF(F33&gt;'表紙'!$D$9,1,"")</f>
      </c>
      <c r="M33" s="84">
        <f>IF(G33&gt;'表紙'!$D$10,1,"")</f>
      </c>
    </row>
    <row r="34" spans="1:13" ht="10.5">
      <c r="A34" s="29">
        <v>28</v>
      </c>
      <c r="B34" s="29">
        <v>4</v>
      </c>
      <c r="C34" s="31">
        <v>28</v>
      </c>
      <c r="D34" s="32">
        <f>'４月'!C38</f>
        <v>0</v>
      </c>
      <c r="E34" s="32">
        <f>IF('４月'!H38="",0,'４月'!H38)</f>
        <v>0</v>
      </c>
      <c r="F34" s="32">
        <f>IF('４月'!I38="",0,'４月'!I38)</f>
        <v>0</v>
      </c>
      <c r="G34" s="32">
        <f>IF('４月'!J38="",0,'４月'!J38)</f>
        <v>0</v>
      </c>
      <c r="H34" s="32">
        <f>'４月'!G38</f>
        <v>0</v>
      </c>
      <c r="I34" s="84"/>
      <c r="J34" s="89">
        <f>IF(D34&gt;'表紙'!$D$11,1,"")</f>
      </c>
      <c r="K34" s="90">
        <f>IF(E34&gt;'表紙'!$D$8,1,"")</f>
      </c>
      <c r="L34" s="90">
        <f>IF(F34&gt;'表紙'!$D$9,1,"")</f>
      </c>
      <c r="M34" s="84">
        <f>IF(G34&gt;'表紙'!$D$10,1,"")</f>
      </c>
    </row>
    <row r="35" spans="1:13" ht="10.5">
      <c r="A35" s="29">
        <v>29</v>
      </c>
      <c r="B35" s="30">
        <v>4</v>
      </c>
      <c r="C35" s="33">
        <v>29</v>
      </c>
      <c r="D35" s="32">
        <f>'４月'!C39</f>
        <v>0</v>
      </c>
      <c r="E35" s="32">
        <f>IF('４月'!H39="",0,'４月'!H39)</f>
        <v>0</v>
      </c>
      <c r="F35" s="32">
        <f>IF('４月'!I39="",0,'４月'!I39)</f>
        <v>0</v>
      </c>
      <c r="G35" s="32">
        <f>IF('４月'!J39="",0,'４月'!J39)</f>
        <v>0</v>
      </c>
      <c r="H35" s="32">
        <f>'４月'!G39</f>
        <v>0</v>
      </c>
      <c r="I35" s="84"/>
      <c r="J35" s="89">
        <f>IF(D35&gt;'表紙'!$D$11,1,"")</f>
      </c>
      <c r="K35" s="90">
        <f>IF(E35&gt;'表紙'!$D$8,1,"")</f>
      </c>
      <c r="L35" s="90">
        <f>IF(F35&gt;'表紙'!$D$9,1,"")</f>
      </c>
      <c r="M35" s="84">
        <f>IF(G35&gt;'表紙'!$D$10,1,"")</f>
      </c>
    </row>
    <row r="36" spans="1:13" ht="10.5">
      <c r="A36" s="29">
        <v>30</v>
      </c>
      <c r="B36" s="29">
        <v>4</v>
      </c>
      <c r="C36" s="33">
        <v>30</v>
      </c>
      <c r="D36" s="32">
        <f>'４月'!C40</f>
        <v>0</v>
      </c>
      <c r="E36" s="32">
        <f>IF('４月'!H40="",0,'４月'!H40)</f>
        <v>0</v>
      </c>
      <c r="F36" s="32">
        <f>IF('４月'!I40="",0,'４月'!I40)</f>
        <v>0</v>
      </c>
      <c r="G36" s="32">
        <f>IF('４月'!J40="",0,'４月'!J40)</f>
        <v>0</v>
      </c>
      <c r="H36" s="32">
        <f>'４月'!G40</f>
        <v>0</v>
      </c>
      <c r="I36" s="84"/>
      <c r="J36" s="89">
        <f>IF(D36&gt;'表紙'!$D$11,1,"")</f>
      </c>
      <c r="K36" s="90">
        <f>IF(E36&gt;'表紙'!$D$8,1,"")</f>
      </c>
      <c r="L36" s="90">
        <f>IF(F36&gt;'表紙'!$D$9,1,"")</f>
      </c>
      <c r="M36" s="84">
        <f>IF(G36&gt;'表紙'!$D$10,1,"")</f>
      </c>
    </row>
    <row r="37" spans="1:13" ht="10.5">
      <c r="A37" s="29">
        <v>31</v>
      </c>
      <c r="B37" s="30">
        <v>4</v>
      </c>
      <c r="C37" s="31">
        <v>31</v>
      </c>
      <c r="D37" s="32">
        <f>'４月'!C41</f>
        <v>0</v>
      </c>
      <c r="E37" s="32">
        <f>IF('４月'!H41="",0,'４月'!H41)</f>
        <v>0</v>
      </c>
      <c r="F37" s="32">
        <f>IF('４月'!I41="",0,'４月'!I41)</f>
        <v>0</v>
      </c>
      <c r="G37" s="32">
        <f>IF('４月'!J41="",0,'４月'!J41)</f>
        <v>0</v>
      </c>
      <c r="H37" s="32">
        <f>'４月'!G41</f>
        <v>0</v>
      </c>
      <c r="I37" s="84"/>
      <c r="J37" s="89">
        <f>IF(D37&gt;'表紙'!$D$11,1,"")</f>
      </c>
      <c r="K37" s="90">
        <f>IF(E37&gt;'表紙'!$D$8,1,"")</f>
      </c>
      <c r="L37" s="90">
        <f>IF(F37&gt;'表紙'!$D$9,1,"")</f>
      </c>
      <c r="M37" s="84">
        <f>IF(G37&gt;'表紙'!$D$10,1,"")</f>
      </c>
    </row>
    <row r="38" spans="1:13" ht="10.5">
      <c r="A38" s="29">
        <v>32</v>
      </c>
      <c r="B38" s="29">
        <v>5</v>
      </c>
      <c r="C38" s="31">
        <v>1</v>
      </c>
      <c r="D38" s="32">
        <f>'５月'!C11</f>
        <v>0</v>
      </c>
      <c r="E38" s="32">
        <f>IF('５月'!H11="",0,'５月'!H11)</f>
        <v>0</v>
      </c>
      <c r="F38" s="32">
        <f>IF('５月'!I11="",0,'５月'!I11)</f>
        <v>0</v>
      </c>
      <c r="G38" s="32">
        <f>IF('５月'!J11="",0,'５月'!J11)</f>
        <v>0</v>
      </c>
      <c r="H38" s="32">
        <f>'５月'!G11</f>
        <v>0</v>
      </c>
      <c r="I38" s="84"/>
      <c r="J38" s="89">
        <f>IF(D38&gt;'表紙'!$D$11,1,"")</f>
      </c>
      <c r="K38" s="90">
        <f>IF(E38&gt;'表紙'!$D$8,1,"")</f>
      </c>
      <c r="L38" s="90">
        <f>IF(F38&gt;'表紙'!$D$9,1,"")</f>
      </c>
      <c r="M38" s="84">
        <f>IF(G38&gt;'表紙'!$D$10,1,"")</f>
      </c>
    </row>
    <row r="39" spans="1:13" ht="10.5">
      <c r="A39" s="29">
        <v>33</v>
      </c>
      <c r="B39" s="29">
        <v>5</v>
      </c>
      <c r="C39" s="33">
        <v>2</v>
      </c>
      <c r="D39" s="32">
        <f>'５月'!C12</f>
        <v>0</v>
      </c>
      <c r="E39" s="32">
        <f>IF('５月'!H12="",0,'５月'!H12)</f>
        <v>0</v>
      </c>
      <c r="F39" s="32">
        <f>IF('５月'!I12="",0,'５月'!I12)</f>
        <v>0</v>
      </c>
      <c r="G39" s="32">
        <f>IF('５月'!J12="",0,'５月'!J12)</f>
        <v>0</v>
      </c>
      <c r="H39" s="32">
        <f>'５月'!G12</f>
        <v>0</v>
      </c>
      <c r="I39" s="84"/>
      <c r="J39" s="89">
        <f>IF(D39&gt;'表紙'!$D$11,1,"")</f>
      </c>
      <c r="K39" s="90">
        <f>IF(E39&gt;'表紙'!$D$8,1,"")</f>
      </c>
      <c r="L39" s="90">
        <f>IF(F39&gt;'表紙'!$D$9,1,"")</f>
      </c>
      <c r="M39" s="84">
        <f>IF(G39&gt;'表紙'!$D$10,1,"")</f>
      </c>
    </row>
    <row r="40" spans="1:13" ht="10.5">
      <c r="A40" s="29">
        <v>34</v>
      </c>
      <c r="B40" s="29">
        <v>5</v>
      </c>
      <c r="C40" s="33">
        <v>3</v>
      </c>
      <c r="D40" s="32">
        <f>'５月'!C13</f>
        <v>0</v>
      </c>
      <c r="E40" s="32">
        <f>IF('５月'!H13="",0,'５月'!H13)</f>
        <v>0</v>
      </c>
      <c r="F40" s="32">
        <f>IF('５月'!I13="",0,'５月'!I13)</f>
        <v>0</v>
      </c>
      <c r="G40" s="32">
        <f>IF('５月'!J13="",0,'５月'!J13)</f>
        <v>0</v>
      </c>
      <c r="H40" s="32">
        <f>'５月'!G13</f>
        <v>0</v>
      </c>
      <c r="I40" s="84"/>
      <c r="J40" s="89">
        <f>IF(D40&gt;'表紙'!$D$11,1,"")</f>
      </c>
      <c r="K40" s="90">
        <f>IF(E40&gt;'表紙'!$D$8,1,"")</f>
      </c>
      <c r="L40" s="90">
        <f>IF(F40&gt;'表紙'!$D$9,1,"")</f>
      </c>
      <c r="M40" s="84">
        <f>IF(G40&gt;'表紙'!$D$10,1,"")</f>
      </c>
    </row>
    <row r="41" spans="1:13" ht="10.5">
      <c r="A41" s="29">
        <v>35</v>
      </c>
      <c r="B41" s="29">
        <v>5</v>
      </c>
      <c r="C41" s="31">
        <v>4</v>
      </c>
      <c r="D41" s="32">
        <f>'５月'!C14</f>
        <v>0</v>
      </c>
      <c r="E41" s="32">
        <f>IF('５月'!H14="",0,'５月'!H14)</f>
        <v>0</v>
      </c>
      <c r="F41" s="32">
        <f>IF('５月'!I14="",0,'５月'!I14)</f>
        <v>0</v>
      </c>
      <c r="G41" s="32">
        <f>IF('５月'!J14="",0,'５月'!J14)</f>
        <v>0</v>
      </c>
      <c r="H41" s="32">
        <f>'５月'!G14</f>
        <v>0</v>
      </c>
      <c r="I41" s="84"/>
      <c r="J41" s="89">
        <f>IF(D41&gt;'表紙'!$D$11,1,"")</f>
      </c>
      <c r="K41" s="90">
        <f>IF(E41&gt;'表紙'!$D$8,1,"")</f>
      </c>
      <c r="L41" s="90">
        <f>IF(F41&gt;'表紙'!$D$9,1,"")</f>
      </c>
      <c r="M41" s="84">
        <f>IF(G41&gt;'表紙'!$D$10,1,"")</f>
      </c>
    </row>
    <row r="42" spans="1:13" ht="10.5">
      <c r="A42" s="29">
        <v>36</v>
      </c>
      <c r="B42" s="29">
        <v>5</v>
      </c>
      <c r="C42" s="33">
        <v>5</v>
      </c>
      <c r="D42" s="32">
        <f>'５月'!C15</f>
        <v>0</v>
      </c>
      <c r="E42" s="32">
        <f>IF('５月'!H15="",0,'５月'!H15)</f>
        <v>0</v>
      </c>
      <c r="F42" s="32">
        <f>IF('５月'!I15="",0,'５月'!I15)</f>
        <v>0</v>
      </c>
      <c r="G42" s="32">
        <f>IF('５月'!J15="",0,'５月'!J15)</f>
        <v>0</v>
      </c>
      <c r="H42" s="32">
        <f>'５月'!G15</f>
        <v>0</v>
      </c>
      <c r="I42" s="84"/>
      <c r="J42" s="89">
        <f>IF(D42&gt;'表紙'!$D$11,1,"")</f>
      </c>
      <c r="K42" s="90">
        <f>IF(E42&gt;'表紙'!$D$8,1,"")</f>
      </c>
      <c r="L42" s="90">
        <f>IF(F42&gt;'表紙'!$D$9,1,"")</f>
      </c>
      <c r="M42" s="84">
        <f>IF(G42&gt;'表紙'!$D$10,1,"")</f>
      </c>
    </row>
    <row r="43" spans="1:13" ht="10.5">
      <c r="A43" s="29">
        <v>37</v>
      </c>
      <c r="B43" s="29">
        <v>5</v>
      </c>
      <c r="C43" s="33">
        <v>6</v>
      </c>
      <c r="D43" s="32">
        <f>'５月'!C16</f>
        <v>0</v>
      </c>
      <c r="E43" s="32">
        <f>IF('５月'!H16="",0,'５月'!H16)</f>
        <v>0</v>
      </c>
      <c r="F43" s="32">
        <f>IF('５月'!I16="",0,'５月'!I16)</f>
        <v>0</v>
      </c>
      <c r="G43" s="32">
        <f>IF('５月'!J16="",0,'５月'!J16)</f>
        <v>0</v>
      </c>
      <c r="H43" s="32">
        <f>'５月'!G16</f>
        <v>0</v>
      </c>
      <c r="I43" s="84"/>
      <c r="J43" s="89">
        <f>IF(D43&gt;'表紙'!$D$11,1,"")</f>
      </c>
      <c r="K43" s="90">
        <f>IF(E43&gt;'表紙'!$D$8,1,"")</f>
      </c>
      <c r="L43" s="90">
        <f>IF(F43&gt;'表紙'!$D$9,1,"")</f>
      </c>
      <c r="M43" s="84">
        <f>IF(G43&gt;'表紙'!$D$10,1,"")</f>
      </c>
    </row>
    <row r="44" spans="1:13" ht="10.5">
      <c r="A44" s="29">
        <v>38</v>
      </c>
      <c r="B44" s="29">
        <v>5</v>
      </c>
      <c r="C44" s="31">
        <v>7</v>
      </c>
      <c r="D44" s="32">
        <f>'５月'!C17</f>
        <v>0</v>
      </c>
      <c r="E44" s="32">
        <f>IF('５月'!H17="",0,'５月'!H17)</f>
        <v>0</v>
      </c>
      <c r="F44" s="32">
        <f>IF('５月'!I17="",0,'５月'!I17)</f>
        <v>0</v>
      </c>
      <c r="G44" s="32">
        <f>IF('５月'!J17="",0,'５月'!J17)</f>
        <v>0</v>
      </c>
      <c r="H44" s="32">
        <f>'５月'!G17</f>
        <v>0</v>
      </c>
      <c r="I44" s="84"/>
      <c r="J44" s="89">
        <f>IF(D44&gt;'表紙'!$D$11,1,"")</f>
      </c>
      <c r="K44" s="90">
        <f>IF(E44&gt;'表紙'!$D$8,1,"")</f>
      </c>
      <c r="L44" s="90">
        <f>IF(F44&gt;'表紙'!$D$9,1,"")</f>
      </c>
      <c r="M44" s="84">
        <f>IF(G44&gt;'表紙'!$D$10,1,"")</f>
      </c>
    </row>
    <row r="45" spans="1:13" ht="10.5">
      <c r="A45" s="29">
        <v>39</v>
      </c>
      <c r="B45" s="29">
        <v>5</v>
      </c>
      <c r="C45" s="33">
        <v>8</v>
      </c>
      <c r="D45" s="32">
        <f>'５月'!C18</f>
        <v>0</v>
      </c>
      <c r="E45" s="32">
        <f>IF('５月'!H18="",0,'５月'!H18)</f>
        <v>0</v>
      </c>
      <c r="F45" s="32">
        <f>IF('５月'!I18="",0,'５月'!I18)</f>
        <v>0</v>
      </c>
      <c r="G45" s="32">
        <f>IF('５月'!J18="",0,'５月'!J18)</f>
        <v>0</v>
      </c>
      <c r="H45" s="32">
        <f>'５月'!G18</f>
        <v>0</v>
      </c>
      <c r="I45" s="84"/>
      <c r="J45" s="89">
        <f>IF(D45&gt;'表紙'!$D$11,1,"")</f>
      </c>
      <c r="K45" s="90">
        <f>IF(E45&gt;'表紙'!$D$8,1,"")</f>
      </c>
      <c r="L45" s="90">
        <f>IF(F45&gt;'表紙'!$D$9,1,"")</f>
      </c>
      <c r="M45" s="84">
        <f>IF(G45&gt;'表紙'!$D$10,1,"")</f>
      </c>
    </row>
    <row r="46" spans="1:13" ht="10.5">
      <c r="A46" s="29">
        <v>40</v>
      </c>
      <c r="B46" s="29">
        <v>5</v>
      </c>
      <c r="C46" s="33">
        <v>9</v>
      </c>
      <c r="D46" s="32">
        <f>'５月'!C19</f>
        <v>0</v>
      </c>
      <c r="E46" s="32">
        <f>IF('５月'!H19="",0,'５月'!H19)</f>
        <v>0</v>
      </c>
      <c r="F46" s="32">
        <f>IF('５月'!I19="",0,'５月'!I19)</f>
        <v>0</v>
      </c>
      <c r="G46" s="32">
        <f>IF('５月'!J19="",0,'５月'!J19)</f>
        <v>0</v>
      </c>
      <c r="H46" s="32">
        <f>'５月'!G19</f>
        <v>0</v>
      </c>
      <c r="I46" s="84"/>
      <c r="J46" s="89">
        <f>IF(D46&gt;'表紙'!$D$11,1,"")</f>
      </c>
      <c r="K46" s="90">
        <f>IF(E46&gt;'表紙'!$D$8,1,"")</f>
      </c>
      <c r="L46" s="90">
        <f>IF(F46&gt;'表紙'!$D$9,1,"")</f>
      </c>
      <c r="M46" s="84">
        <f>IF(G46&gt;'表紙'!$D$10,1,"")</f>
      </c>
    </row>
    <row r="47" spans="1:13" ht="10.5">
      <c r="A47" s="29">
        <v>41</v>
      </c>
      <c r="B47" s="29">
        <v>5</v>
      </c>
      <c r="C47" s="31">
        <v>10</v>
      </c>
      <c r="D47" s="32">
        <f>'５月'!C20</f>
        <v>0</v>
      </c>
      <c r="E47" s="32">
        <f>IF('５月'!H20="",0,'５月'!H20)</f>
        <v>0</v>
      </c>
      <c r="F47" s="32">
        <f>IF('５月'!I20="",0,'５月'!I20)</f>
        <v>0</v>
      </c>
      <c r="G47" s="32">
        <f>IF('５月'!J20="",0,'５月'!J20)</f>
        <v>0</v>
      </c>
      <c r="H47" s="32">
        <f>'５月'!G20</f>
        <v>0</v>
      </c>
      <c r="I47" s="84"/>
      <c r="J47" s="89">
        <f>IF(D47&gt;'表紙'!$D$11,1,"")</f>
      </c>
      <c r="K47" s="90">
        <f>IF(E47&gt;'表紙'!$D$8,1,"")</f>
      </c>
      <c r="L47" s="90">
        <f>IF(F47&gt;'表紙'!$D$9,1,"")</f>
      </c>
      <c r="M47" s="84">
        <f>IF(G47&gt;'表紙'!$D$10,1,"")</f>
      </c>
    </row>
    <row r="48" spans="1:13" ht="10.5">
      <c r="A48" s="29">
        <v>42</v>
      </c>
      <c r="B48" s="29">
        <v>5</v>
      </c>
      <c r="C48" s="33">
        <v>11</v>
      </c>
      <c r="D48" s="32">
        <f>'５月'!C21</f>
        <v>0</v>
      </c>
      <c r="E48" s="32">
        <f>IF('５月'!H21="",0,'５月'!H21)</f>
        <v>0</v>
      </c>
      <c r="F48" s="32">
        <f>IF('５月'!I21="",0,'５月'!I21)</f>
        <v>0</v>
      </c>
      <c r="G48" s="32">
        <f>IF('５月'!J21="",0,'５月'!J21)</f>
        <v>0</v>
      </c>
      <c r="H48" s="32">
        <f>'５月'!G21</f>
        <v>0</v>
      </c>
      <c r="I48" s="84"/>
      <c r="J48" s="89">
        <f>IF(D48&gt;'表紙'!$D$11,1,"")</f>
      </c>
      <c r="K48" s="90">
        <f>IF(E48&gt;'表紙'!$D$8,1,"")</f>
      </c>
      <c r="L48" s="90">
        <f>IF(F48&gt;'表紙'!$D$9,1,"")</f>
      </c>
      <c r="M48" s="84">
        <f>IF(G48&gt;'表紙'!$D$10,1,"")</f>
      </c>
    </row>
    <row r="49" spans="1:13" ht="10.5">
      <c r="A49" s="29">
        <v>43</v>
      </c>
      <c r="B49" s="29">
        <v>5</v>
      </c>
      <c r="C49" s="33">
        <v>12</v>
      </c>
      <c r="D49" s="32">
        <f>'５月'!C22</f>
        <v>0</v>
      </c>
      <c r="E49" s="32">
        <f>IF('５月'!H22="",0,'５月'!H22)</f>
        <v>0</v>
      </c>
      <c r="F49" s="32">
        <f>IF('５月'!I22="",0,'５月'!I22)</f>
        <v>0</v>
      </c>
      <c r="G49" s="32">
        <f>IF('５月'!J22="",0,'５月'!J22)</f>
        <v>0</v>
      </c>
      <c r="H49" s="32">
        <f>'５月'!G22</f>
        <v>0</v>
      </c>
      <c r="I49" s="84"/>
      <c r="J49" s="89">
        <f>IF(D49&gt;'表紙'!$D$11,1,"")</f>
      </c>
      <c r="K49" s="90">
        <f>IF(E49&gt;'表紙'!$D$8,1,"")</f>
      </c>
      <c r="L49" s="90">
        <f>IF(F49&gt;'表紙'!$D$9,1,"")</f>
      </c>
      <c r="M49" s="84">
        <f>IF(G49&gt;'表紙'!$D$10,1,"")</f>
      </c>
    </row>
    <row r="50" spans="1:13" ht="10.5">
      <c r="A50" s="29">
        <v>44</v>
      </c>
      <c r="B50" s="29">
        <v>5</v>
      </c>
      <c r="C50" s="31">
        <v>13</v>
      </c>
      <c r="D50" s="32">
        <f>'５月'!C23</f>
        <v>0</v>
      </c>
      <c r="E50" s="32">
        <f>IF('５月'!H23="",0,'５月'!H23)</f>
        <v>0</v>
      </c>
      <c r="F50" s="32">
        <f>IF('５月'!I23="",0,'５月'!I23)</f>
        <v>0</v>
      </c>
      <c r="G50" s="32">
        <f>IF('５月'!J23="",0,'５月'!J23)</f>
        <v>0</v>
      </c>
      <c r="H50" s="32">
        <f>'５月'!G23</f>
        <v>0</v>
      </c>
      <c r="I50" s="84"/>
      <c r="J50" s="89">
        <f>IF(D50&gt;'表紙'!$D$11,1,"")</f>
      </c>
      <c r="K50" s="90">
        <f>IF(E50&gt;'表紙'!$D$8,1,"")</f>
      </c>
      <c r="L50" s="90">
        <f>IF(F50&gt;'表紙'!$D$9,1,"")</f>
      </c>
      <c r="M50" s="84">
        <f>IF(G50&gt;'表紙'!$D$10,1,"")</f>
      </c>
    </row>
    <row r="51" spans="1:13" ht="10.5">
      <c r="A51" s="29">
        <v>45</v>
      </c>
      <c r="B51" s="29">
        <v>5</v>
      </c>
      <c r="C51" s="33">
        <v>14</v>
      </c>
      <c r="D51" s="32">
        <f>'５月'!C24</f>
        <v>0</v>
      </c>
      <c r="E51" s="32">
        <f>IF('５月'!H24="",0,'５月'!H24)</f>
        <v>0</v>
      </c>
      <c r="F51" s="32">
        <f>IF('５月'!I24="",0,'５月'!I24)</f>
        <v>0</v>
      </c>
      <c r="G51" s="32">
        <f>IF('５月'!J24="",0,'５月'!J24)</f>
        <v>0</v>
      </c>
      <c r="H51" s="32">
        <f>'５月'!G24</f>
        <v>0</v>
      </c>
      <c r="I51" s="84"/>
      <c r="J51" s="89">
        <f>IF(D51&gt;'表紙'!$D$11,1,"")</f>
      </c>
      <c r="K51" s="90">
        <f>IF(E51&gt;'表紙'!$D$8,1,"")</f>
      </c>
      <c r="L51" s="90">
        <f>IF(F51&gt;'表紙'!$D$9,1,"")</f>
      </c>
      <c r="M51" s="84">
        <f>IF(G51&gt;'表紙'!$D$10,1,"")</f>
      </c>
    </row>
    <row r="52" spans="1:13" ht="10.5">
      <c r="A52" s="29">
        <v>46</v>
      </c>
      <c r="B52" s="29">
        <v>5</v>
      </c>
      <c r="C52" s="33">
        <v>15</v>
      </c>
      <c r="D52" s="32">
        <f>'５月'!C25</f>
        <v>0</v>
      </c>
      <c r="E52" s="32">
        <f>IF('５月'!H25="",0,'５月'!H25)</f>
        <v>0</v>
      </c>
      <c r="F52" s="32">
        <f>IF('５月'!I25="",0,'５月'!I25)</f>
        <v>0</v>
      </c>
      <c r="G52" s="32">
        <f>IF('５月'!J25="",0,'５月'!J25)</f>
        <v>0</v>
      </c>
      <c r="H52" s="32">
        <f>'５月'!G25</f>
        <v>0</v>
      </c>
      <c r="I52" s="84"/>
      <c r="J52" s="89">
        <f>IF(D52&gt;'表紙'!$D$11,1,"")</f>
      </c>
      <c r="K52" s="90">
        <f>IF(E52&gt;'表紙'!$D$8,1,"")</f>
      </c>
      <c r="L52" s="90">
        <f>IF(F52&gt;'表紙'!$D$9,1,"")</f>
      </c>
      <c r="M52" s="84">
        <f>IF(G52&gt;'表紙'!$D$10,1,"")</f>
      </c>
    </row>
    <row r="53" spans="1:13" ht="10.5">
      <c r="A53" s="29">
        <v>47</v>
      </c>
      <c r="B53" s="29">
        <v>5</v>
      </c>
      <c r="C53" s="31">
        <v>16</v>
      </c>
      <c r="D53" s="32">
        <f>'５月'!C26</f>
        <v>0</v>
      </c>
      <c r="E53" s="32">
        <f>IF('５月'!H26="",0,'５月'!H26)</f>
        <v>0</v>
      </c>
      <c r="F53" s="32">
        <f>IF('５月'!I26="",0,'５月'!I26)</f>
        <v>0</v>
      </c>
      <c r="G53" s="32">
        <f>IF('５月'!J26="",0,'５月'!J26)</f>
        <v>0</v>
      </c>
      <c r="H53" s="32">
        <f>'５月'!G26</f>
        <v>0</v>
      </c>
      <c r="I53" s="84"/>
      <c r="J53" s="89">
        <f>IF(D53&gt;'表紙'!$D$11,1,"")</f>
      </c>
      <c r="K53" s="90">
        <f>IF(E53&gt;'表紙'!$D$8,1,"")</f>
      </c>
      <c r="L53" s="90">
        <f>IF(F53&gt;'表紙'!$D$9,1,"")</f>
      </c>
      <c r="M53" s="84">
        <f>IF(G53&gt;'表紙'!$D$10,1,"")</f>
      </c>
    </row>
    <row r="54" spans="1:13" ht="10.5">
      <c r="A54" s="29">
        <v>48</v>
      </c>
      <c r="B54" s="29">
        <v>5</v>
      </c>
      <c r="C54" s="33">
        <v>17</v>
      </c>
      <c r="D54" s="32">
        <f>'５月'!C27</f>
        <v>0</v>
      </c>
      <c r="E54" s="32">
        <f>IF('５月'!H27="",0,'５月'!H27)</f>
        <v>0</v>
      </c>
      <c r="F54" s="32">
        <f>IF('５月'!I27="",0,'５月'!I27)</f>
        <v>0</v>
      </c>
      <c r="G54" s="32">
        <f>IF('５月'!J27="",0,'５月'!J27)</f>
        <v>0</v>
      </c>
      <c r="H54" s="32">
        <f>'５月'!G27</f>
        <v>0</v>
      </c>
      <c r="I54" s="84"/>
      <c r="J54" s="89">
        <f>IF(D54&gt;'表紙'!$D$11,1,"")</f>
      </c>
      <c r="K54" s="90">
        <f>IF(E54&gt;'表紙'!$D$8,1,"")</f>
      </c>
      <c r="L54" s="90">
        <f>IF(F54&gt;'表紙'!$D$9,1,"")</f>
      </c>
      <c r="M54" s="84">
        <f>IF(G54&gt;'表紙'!$D$10,1,"")</f>
      </c>
    </row>
    <row r="55" spans="1:13" ht="10.5">
      <c r="A55" s="29">
        <v>49</v>
      </c>
      <c r="B55" s="29">
        <v>5</v>
      </c>
      <c r="C55" s="33">
        <v>18</v>
      </c>
      <c r="D55" s="32">
        <f>'５月'!C28</f>
        <v>0</v>
      </c>
      <c r="E55" s="32">
        <f>IF('５月'!H28="",0,'５月'!H28)</f>
        <v>0</v>
      </c>
      <c r="F55" s="32">
        <f>IF('５月'!I28="",0,'５月'!I28)</f>
        <v>0</v>
      </c>
      <c r="G55" s="32">
        <f>IF('５月'!J28="",0,'５月'!J28)</f>
        <v>0</v>
      </c>
      <c r="H55" s="32">
        <f>'５月'!G28</f>
        <v>0</v>
      </c>
      <c r="I55" s="84"/>
      <c r="J55" s="89">
        <f>IF(D55&gt;'表紙'!$D$11,1,"")</f>
      </c>
      <c r="K55" s="90">
        <f>IF(E55&gt;'表紙'!$D$8,1,"")</f>
      </c>
      <c r="L55" s="90">
        <f>IF(F55&gt;'表紙'!$D$9,1,"")</f>
      </c>
      <c r="M55" s="84">
        <f>IF(G55&gt;'表紙'!$D$10,1,"")</f>
      </c>
    </row>
    <row r="56" spans="1:13" ht="10.5">
      <c r="A56" s="29">
        <v>50</v>
      </c>
      <c r="B56" s="29">
        <v>5</v>
      </c>
      <c r="C56" s="31">
        <v>19</v>
      </c>
      <c r="D56" s="32">
        <f>'５月'!C29</f>
        <v>0</v>
      </c>
      <c r="E56" s="32">
        <f>IF('５月'!H29="",0,'５月'!H29)</f>
        <v>0</v>
      </c>
      <c r="F56" s="32">
        <f>IF('５月'!I29="",0,'５月'!I29)</f>
        <v>0</v>
      </c>
      <c r="G56" s="32">
        <f>IF('５月'!J29="",0,'５月'!J29)</f>
        <v>0</v>
      </c>
      <c r="H56" s="32">
        <f>'５月'!G29</f>
        <v>0</v>
      </c>
      <c r="I56" s="84"/>
      <c r="J56" s="89">
        <f>IF(D56&gt;'表紙'!$D$11,1,"")</f>
      </c>
      <c r="K56" s="90">
        <f>IF(E56&gt;'表紙'!$D$8,1,"")</f>
      </c>
      <c r="L56" s="90">
        <f>IF(F56&gt;'表紙'!$D$9,1,"")</f>
      </c>
      <c r="M56" s="84">
        <f>IF(G56&gt;'表紙'!$D$10,1,"")</f>
      </c>
    </row>
    <row r="57" spans="1:13" ht="10.5">
      <c r="A57" s="29">
        <v>51</v>
      </c>
      <c r="B57" s="29">
        <v>5</v>
      </c>
      <c r="C57" s="33">
        <v>20</v>
      </c>
      <c r="D57" s="32">
        <f>'５月'!C30</f>
        <v>0</v>
      </c>
      <c r="E57" s="32">
        <f>IF('５月'!H30="",0,'５月'!H30)</f>
        <v>0</v>
      </c>
      <c r="F57" s="32">
        <f>IF('５月'!I30="",0,'５月'!I30)</f>
        <v>0</v>
      </c>
      <c r="G57" s="32">
        <f>IF('５月'!J30="",0,'５月'!J30)</f>
        <v>0</v>
      </c>
      <c r="H57" s="32">
        <f>'５月'!G30</f>
        <v>0</v>
      </c>
      <c r="I57" s="84"/>
      <c r="J57" s="89">
        <f>IF(D57&gt;'表紙'!$D$11,1,"")</f>
      </c>
      <c r="K57" s="90">
        <f>IF(E57&gt;'表紙'!$D$8,1,"")</f>
      </c>
      <c r="L57" s="90">
        <f>IF(F57&gt;'表紙'!$D$9,1,"")</f>
      </c>
      <c r="M57" s="84">
        <f>IF(G57&gt;'表紙'!$D$10,1,"")</f>
      </c>
    </row>
    <row r="58" spans="1:13" ht="10.5">
      <c r="A58" s="29">
        <v>52</v>
      </c>
      <c r="B58" s="29">
        <v>5</v>
      </c>
      <c r="C58" s="33">
        <v>21</v>
      </c>
      <c r="D58" s="32">
        <f>'５月'!C31</f>
        <v>0</v>
      </c>
      <c r="E58" s="32">
        <f>IF('５月'!H31="",0,'５月'!H31)</f>
        <v>0</v>
      </c>
      <c r="F58" s="32">
        <f>IF('５月'!I31="",0,'５月'!I31)</f>
        <v>0</v>
      </c>
      <c r="G58" s="32">
        <f>IF('５月'!J31="",0,'５月'!J31)</f>
        <v>0</v>
      </c>
      <c r="H58" s="32">
        <f>'５月'!G31</f>
        <v>0</v>
      </c>
      <c r="I58" s="84"/>
      <c r="J58" s="89">
        <f>IF(D58&gt;'表紙'!$D$11,1,"")</f>
      </c>
      <c r="K58" s="90">
        <f>IF(E58&gt;'表紙'!$D$8,1,"")</f>
      </c>
      <c r="L58" s="90">
        <f>IF(F58&gt;'表紙'!$D$9,1,"")</f>
      </c>
      <c r="M58" s="84">
        <f>IF(G58&gt;'表紙'!$D$10,1,"")</f>
      </c>
    </row>
    <row r="59" spans="1:13" ht="10.5">
      <c r="A59" s="29">
        <v>53</v>
      </c>
      <c r="B59" s="29">
        <v>5</v>
      </c>
      <c r="C59" s="31">
        <v>22</v>
      </c>
      <c r="D59" s="32">
        <f>'５月'!C32</f>
        <v>0</v>
      </c>
      <c r="E59" s="32">
        <f>IF('５月'!H32="",0,'５月'!H32)</f>
        <v>0</v>
      </c>
      <c r="F59" s="32">
        <f>IF('５月'!I32="",0,'５月'!I32)</f>
        <v>0</v>
      </c>
      <c r="G59" s="32">
        <f>IF('５月'!J32="",0,'５月'!J32)</f>
        <v>0</v>
      </c>
      <c r="H59" s="32">
        <f>'５月'!G32</f>
        <v>0</v>
      </c>
      <c r="I59" s="84"/>
      <c r="J59" s="89">
        <f>IF(D59&gt;'表紙'!$D$11,1,"")</f>
      </c>
      <c r="K59" s="90">
        <f>IF(E59&gt;'表紙'!$D$8,1,"")</f>
      </c>
      <c r="L59" s="90">
        <f>IF(F59&gt;'表紙'!$D$9,1,"")</f>
      </c>
      <c r="M59" s="84">
        <f>IF(G59&gt;'表紙'!$D$10,1,"")</f>
      </c>
    </row>
    <row r="60" spans="1:13" ht="10.5">
      <c r="A60" s="29">
        <v>54</v>
      </c>
      <c r="B60" s="29">
        <v>5</v>
      </c>
      <c r="C60" s="33">
        <v>23</v>
      </c>
      <c r="D60" s="32">
        <f>'５月'!C33</f>
        <v>0</v>
      </c>
      <c r="E60" s="32">
        <f>IF('５月'!H33="",0,'５月'!H33)</f>
        <v>0</v>
      </c>
      <c r="F60" s="32">
        <f>IF('５月'!I33="",0,'５月'!I33)</f>
        <v>0</v>
      </c>
      <c r="G60" s="32">
        <f>IF('５月'!J33="",0,'５月'!J33)</f>
        <v>0</v>
      </c>
      <c r="H60" s="32">
        <f>'５月'!G33</f>
        <v>0</v>
      </c>
      <c r="I60" s="84"/>
      <c r="J60" s="89">
        <f>IF(D60&gt;'表紙'!$D$11,1,"")</f>
      </c>
      <c r="K60" s="90">
        <f>IF(E60&gt;'表紙'!$D$8,1,"")</f>
      </c>
      <c r="L60" s="90">
        <f>IF(F60&gt;'表紙'!$D$9,1,"")</f>
      </c>
      <c r="M60" s="84">
        <f>IF(G60&gt;'表紙'!$D$10,1,"")</f>
      </c>
    </row>
    <row r="61" spans="1:13" ht="10.5">
      <c r="A61" s="29">
        <v>55</v>
      </c>
      <c r="B61" s="29">
        <v>5</v>
      </c>
      <c r="C61" s="33">
        <v>24</v>
      </c>
      <c r="D61" s="32">
        <f>'５月'!C34</f>
        <v>0</v>
      </c>
      <c r="E61" s="32">
        <f>IF('５月'!H34="",0,'５月'!H34)</f>
        <v>0</v>
      </c>
      <c r="F61" s="32">
        <f>IF('５月'!I34="",0,'５月'!I34)</f>
        <v>0</v>
      </c>
      <c r="G61" s="32">
        <f>IF('５月'!J34="",0,'５月'!J34)</f>
        <v>0</v>
      </c>
      <c r="H61" s="32">
        <f>'５月'!G34</f>
        <v>0</v>
      </c>
      <c r="I61" s="84"/>
      <c r="J61" s="89">
        <f>IF(D61&gt;'表紙'!$D$11,1,"")</f>
      </c>
      <c r="K61" s="90">
        <f>IF(E61&gt;'表紙'!$D$8,1,"")</f>
      </c>
      <c r="L61" s="90">
        <f>IF(F61&gt;'表紙'!$D$9,1,"")</f>
      </c>
      <c r="M61" s="84">
        <f>IF(G61&gt;'表紙'!$D$10,1,"")</f>
      </c>
    </row>
    <row r="62" spans="1:13" ht="10.5">
      <c r="A62" s="29">
        <v>56</v>
      </c>
      <c r="B62" s="29">
        <v>5</v>
      </c>
      <c r="C62" s="31">
        <v>25</v>
      </c>
      <c r="D62" s="32">
        <f>'５月'!C35</f>
        <v>0</v>
      </c>
      <c r="E62" s="32">
        <f>IF('５月'!H35="",0,'５月'!H35)</f>
        <v>0</v>
      </c>
      <c r="F62" s="32">
        <f>IF('５月'!I35="",0,'５月'!I35)</f>
        <v>0</v>
      </c>
      <c r="G62" s="32">
        <f>IF('５月'!J35="",0,'５月'!J35)</f>
        <v>0</v>
      </c>
      <c r="H62" s="32">
        <f>'５月'!G35</f>
        <v>0</v>
      </c>
      <c r="I62" s="84"/>
      <c r="J62" s="89">
        <f>IF(D62&gt;'表紙'!$D$11,1,"")</f>
      </c>
      <c r="K62" s="90">
        <f>IF(E62&gt;'表紙'!$D$8,1,"")</f>
      </c>
      <c r="L62" s="90">
        <f>IF(F62&gt;'表紙'!$D$9,1,"")</f>
      </c>
      <c r="M62" s="84">
        <f>IF(G62&gt;'表紙'!$D$10,1,"")</f>
      </c>
    </row>
    <row r="63" spans="1:13" ht="10.5">
      <c r="A63" s="29">
        <v>57</v>
      </c>
      <c r="B63" s="29">
        <v>5</v>
      </c>
      <c r="C63" s="33">
        <v>26</v>
      </c>
      <c r="D63" s="32">
        <f>'５月'!C36</f>
        <v>0</v>
      </c>
      <c r="E63" s="32">
        <f>IF('５月'!H36="",0,'５月'!H36)</f>
        <v>0</v>
      </c>
      <c r="F63" s="32">
        <f>IF('５月'!I36="",0,'５月'!I36)</f>
        <v>0</v>
      </c>
      <c r="G63" s="32">
        <f>IF('５月'!J36="",0,'５月'!J36)</f>
        <v>0</v>
      </c>
      <c r="H63" s="32">
        <f>'５月'!G36</f>
        <v>0</v>
      </c>
      <c r="I63" s="84"/>
      <c r="J63" s="89">
        <f>IF(D63&gt;'表紙'!$D$11,1,"")</f>
      </c>
      <c r="K63" s="90">
        <f>IF(E63&gt;'表紙'!$D$8,1,"")</f>
      </c>
      <c r="L63" s="90">
        <f>IF(F63&gt;'表紙'!$D$9,1,"")</f>
      </c>
      <c r="M63" s="84">
        <f>IF(G63&gt;'表紙'!$D$10,1,"")</f>
      </c>
    </row>
    <row r="64" spans="1:13" ht="10.5">
      <c r="A64" s="29">
        <v>58</v>
      </c>
      <c r="B64" s="29">
        <v>5</v>
      </c>
      <c r="C64" s="33">
        <v>27</v>
      </c>
      <c r="D64" s="32">
        <f>'５月'!C37</f>
        <v>0</v>
      </c>
      <c r="E64" s="32">
        <f>IF('５月'!H37="",0,'５月'!H37)</f>
        <v>0</v>
      </c>
      <c r="F64" s="32">
        <f>IF('５月'!I37="",0,'５月'!I37)</f>
        <v>0</v>
      </c>
      <c r="G64" s="32">
        <f>IF('５月'!J37="",0,'５月'!J37)</f>
        <v>0</v>
      </c>
      <c r="H64" s="32">
        <f>'５月'!G37</f>
        <v>0</v>
      </c>
      <c r="I64" s="84"/>
      <c r="J64" s="89">
        <f>IF(D64&gt;'表紙'!$D$11,1,"")</f>
      </c>
      <c r="K64" s="90">
        <f>IF(E64&gt;'表紙'!$D$8,1,"")</f>
      </c>
      <c r="L64" s="90">
        <f>IF(F64&gt;'表紙'!$D$9,1,"")</f>
      </c>
      <c r="M64" s="84">
        <f>IF(G64&gt;'表紙'!$D$10,1,"")</f>
      </c>
    </row>
    <row r="65" spans="1:13" ht="10.5">
      <c r="A65" s="29">
        <v>59</v>
      </c>
      <c r="B65" s="29">
        <v>5</v>
      </c>
      <c r="C65" s="31">
        <v>28</v>
      </c>
      <c r="D65" s="32">
        <f>'５月'!C38</f>
        <v>0</v>
      </c>
      <c r="E65" s="32">
        <f>IF('５月'!H38="",0,'５月'!H38)</f>
        <v>0</v>
      </c>
      <c r="F65" s="32">
        <f>IF('５月'!I38="",0,'５月'!I38)</f>
        <v>0</v>
      </c>
      <c r="G65" s="32">
        <f>IF('５月'!J38="",0,'５月'!J38)</f>
        <v>0</v>
      </c>
      <c r="H65" s="32">
        <f>'５月'!G38</f>
        <v>0</v>
      </c>
      <c r="I65" s="84"/>
      <c r="J65" s="89">
        <f>IF(D65&gt;'表紙'!$D$11,1,"")</f>
      </c>
      <c r="K65" s="90">
        <f>IF(E65&gt;'表紙'!$D$8,1,"")</f>
      </c>
      <c r="L65" s="90">
        <f>IF(F65&gt;'表紙'!$D$9,1,"")</f>
      </c>
      <c r="M65" s="84">
        <f>IF(G65&gt;'表紙'!$D$10,1,"")</f>
      </c>
    </row>
    <row r="66" spans="1:13" ht="10.5">
      <c r="A66" s="29">
        <v>60</v>
      </c>
      <c r="B66" s="29">
        <v>5</v>
      </c>
      <c r="C66" s="33">
        <v>29</v>
      </c>
      <c r="D66" s="32">
        <f>'５月'!C39</f>
        <v>0</v>
      </c>
      <c r="E66" s="32">
        <f>IF('５月'!H39="",0,'５月'!H39)</f>
        <v>0</v>
      </c>
      <c r="F66" s="32">
        <f>IF('５月'!I39="",0,'５月'!I39)</f>
        <v>0</v>
      </c>
      <c r="G66" s="32">
        <f>IF('５月'!J39="",0,'５月'!J39)</f>
        <v>0</v>
      </c>
      <c r="H66" s="32">
        <f>'５月'!G39</f>
        <v>0</v>
      </c>
      <c r="I66" s="84"/>
      <c r="J66" s="89">
        <f>IF(D66&gt;'表紙'!$D$11,1,"")</f>
      </c>
      <c r="K66" s="90">
        <f>IF(E66&gt;'表紙'!$D$8,1,"")</f>
      </c>
      <c r="L66" s="90">
        <f>IF(F66&gt;'表紙'!$D$9,1,"")</f>
      </c>
      <c r="M66" s="84">
        <f>IF(G66&gt;'表紙'!$D$10,1,"")</f>
      </c>
    </row>
    <row r="67" spans="1:13" ht="10.5">
      <c r="A67" s="29">
        <v>61</v>
      </c>
      <c r="B67" s="29">
        <v>5</v>
      </c>
      <c r="C67" s="33">
        <v>30</v>
      </c>
      <c r="D67" s="32">
        <f>'５月'!C40</f>
        <v>0</v>
      </c>
      <c r="E67" s="32">
        <f>IF('５月'!H40="",0,'５月'!H40)</f>
        <v>0</v>
      </c>
      <c r="F67" s="32">
        <f>IF('５月'!I40="",0,'５月'!I40)</f>
        <v>0</v>
      </c>
      <c r="G67" s="32">
        <f>IF('５月'!J40="",0,'５月'!J40)</f>
        <v>0</v>
      </c>
      <c r="H67" s="32">
        <f>'５月'!G40</f>
        <v>0</v>
      </c>
      <c r="I67" s="84"/>
      <c r="J67" s="89">
        <f>IF(D67&gt;'表紙'!$D$11,1,"")</f>
      </c>
      <c r="K67" s="90">
        <f>IF(E67&gt;'表紙'!$D$8,1,"")</f>
      </c>
      <c r="L67" s="90">
        <f>IF(F67&gt;'表紙'!$D$9,1,"")</f>
      </c>
      <c r="M67" s="84">
        <f>IF(G67&gt;'表紙'!$D$10,1,"")</f>
      </c>
    </row>
    <row r="68" spans="1:13" ht="10.5">
      <c r="A68" s="29">
        <v>62</v>
      </c>
      <c r="B68" s="29">
        <v>5</v>
      </c>
      <c r="C68" s="31">
        <v>31</v>
      </c>
      <c r="D68" s="32">
        <f>'５月'!C41</f>
        <v>0</v>
      </c>
      <c r="E68" s="32">
        <f>IF('５月'!H41="",0,'５月'!H41)</f>
        <v>0</v>
      </c>
      <c r="F68" s="32">
        <f>IF('５月'!I41="",0,'５月'!I41)</f>
        <v>0</v>
      </c>
      <c r="G68" s="32">
        <f>IF('５月'!J41="",0,'５月'!J41)</f>
        <v>0</v>
      </c>
      <c r="H68" s="32">
        <f>'５月'!G41</f>
        <v>0</v>
      </c>
      <c r="I68" s="84"/>
      <c r="J68" s="89">
        <f>IF(D68&gt;'表紙'!$D$11,1,"")</f>
      </c>
      <c r="K68" s="90">
        <f>IF(E68&gt;'表紙'!$D$8,1,"")</f>
      </c>
      <c r="L68" s="90">
        <f>IF(F68&gt;'表紙'!$D$9,1,"")</f>
      </c>
      <c r="M68" s="84">
        <f>IF(G68&gt;'表紙'!$D$10,1,"")</f>
      </c>
    </row>
    <row r="69" spans="1:13" ht="10.5">
      <c r="A69" s="29">
        <v>63</v>
      </c>
      <c r="B69" s="30">
        <v>6</v>
      </c>
      <c r="C69" s="31">
        <v>1</v>
      </c>
      <c r="D69" s="32">
        <f>'６月'!C11</f>
        <v>0</v>
      </c>
      <c r="E69" s="32">
        <f>IF('６月'!H11="",0,'６月'!H11)</f>
        <v>0</v>
      </c>
      <c r="F69" s="32">
        <f>IF('６月'!I11="",0,'６月'!I11)</f>
        <v>0</v>
      </c>
      <c r="G69" s="32">
        <f>IF('６月'!J11="",0,'６月'!J11)</f>
        <v>0</v>
      </c>
      <c r="H69" s="32">
        <f>'６月'!G11</f>
        <v>0</v>
      </c>
      <c r="I69" s="84"/>
      <c r="J69" s="89">
        <f>IF(D69&gt;'表紙'!$D$11,1,"")</f>
      </c>
      <c r="K69" s="90">
        <f>IF(E69&gt;'表紙'!$D$8,1,"")</f>
      </c>
      <c r="L69" s="90">
        <f>IF(F69&gt;'表紙'!$D$9,1,"")</f>
      </c>
      <c r="M69" s="84">
        <f>IF(G69&gt;'表紙'!$D$10,1,"")</f>
      </c>
    </row>
    <row r="70" spans="1:13" ht="10.5">
      <c r="A70" s="29">
        <v>64</v>
      </c>
      <c r="B70" s="29">
        <v>6</v>
      </c>
      <c r="C70" s="33">
        <v>2</v>
      </c>
      <c r="D70" s="32">
        <f>'６月'!C12</f>
        <v>0</v>
      </c>
      <c r="E70" s="32">
        <f>IF('６月'!H12="",0,'６月'!H12)</f>
        <v>0</v>
      </c>
      <c r="F70" s="32">
        <f>IF('６月'!I12="",0,'６月'!I12)</f>
        <v>0</v>
      </c>
      <c r="G70" s="32">
        <f>IF('６月'!J12="",0,'６月'!J12)</f>
        <v>0</v>
      </c>
      <c r="H70" s="32">
        <f>'６月'!G12</f>
        <v>0</v>
      </c>
      <c r="I70" s="84"/>
      <c r="J70" s="89">
        <f>IF(D70&gt;'表紙'!$D$11,1,"")</f>
      </c>
      <c r="K70" s="90">
        <f>IF(E70&gt;'表紙'!$D$8,1,"")</f>
      </c>
      <c r="L70" s="90">
        <f>IF(F70&gt;'表紙'!$D$9,1,"")</f>
      </c>
      <c r="M70" s="84">
        <f>IF(G70&gt;'表紙'!$D$10,1,"")</f>
      </c>
    </row>
    <row r="71" spans="1:13" ht="10.5">
      <c r="A71" s="29">
        <v>65</v>
      </c>
      <c r="B71" s="30">
        <v>6</v>
      </c>
      <c r="C71" s="33">
        <v>3</v>
      </c>
      <c r="D71" s="32">
        <f>'６月'!C13</f>
        <v>0</v>
      </c>
      <c r="E71" s="32">
        <f>IF('６月'!H13="",0,'６月'!H13)</f>
        <v>0</v>
      </c>
      <c r="F71" s="32">
        <f>IF('６月'!I13="",0,'６月'!I13)</f>
        <v>0</v>
      </c>
      <c r="G71" s="32">
        <f>IF('６月'!J13="",0,'６月'!J13)</f>
        <v>0</v>
      </c>
      <c r="H71" s="32">
        <f>'６月'!G13</f>
        <v>0</v>
      </c>
      <c r="I71" s="84"/>
      <c r="J71" s="89">
        <f>IF(D71&gt;'表紙'!$D$11,1,"")</f>
      </c>
      <c r="K71" s="90">
        <f>IF(E71&gt;'表紙'!$D$8,1,"")</f>
      </c>
      <c r="L71" s="90">
        <f>IF(F71&gt;'表紙'!$D$9,1,"")</f>
      </c>
      <c r="M71" s="84">
        <f>IF(G71&gt;'表紙'!$D$10,1,"")</f>
      </c>
    </row>
    <row r="72" spans="1:13" ht="10.5">
      <c r="A72" s="29">
        <v>66</v>
      </c>
      <c r="B72" s="29">
        <v>6</v>
      </c>
      <c r="C72" s="31">
        <v>4</v>
      </c>
      <c r="D72" s="32">
        <f>'６月'!C14</f>
        <v>0</v>
      </c>
      <c r="E72" s="32">
        <f>IF('６月'!H14="",0,'６月'!H14)</f>
        <v>0</v>
      </c>
      <c r="F72" s="32">
        <f>IF('６月'!I14="",0,'６月'!I14)</f>
        <v>0</v>
      </c>
      <c r="G72" s="32">
        <f>IF('６月'!J14="",0,'６月'!J14)</f>
        <v>0</v>
      </c>
      <c r="H72" s="32">
        <f>'６月'!G14</f>
        <v>0</v>
      </c>
      <c r="I72" s="84"/>
      <c r="J72" s="89">
        <f>IF(D72&gt;'表紙'!$D$11,1,"")</f>
      </c>
      <c r="K72" s="90">
        <f>IF(E72&gt;'表紙'!$D$8,1,"")</f>
      </c>
      <c r="L72" s="90">
        <f>IF(F72&gt;'表紙'!$D$9,1,"")</f>
      </c>
      <c r="M72" s="84">
        <f>IF(G72&gt;'表紙'!$D$10,1,"")</f>
      </c>
    </row>
    <row r="73" spans="1:13" ht="10.5">
      <c r="A73" s="29">
        <v>67</v>
      </c>
      <c r="B73" s="30">
        <v>6</v>
      </c>
      <c r="C73" s="33">
        <v>5</v>
      </c>
      <c r="D73" s="32">
        <f>'６月'!C15</f>
        <v>0</v>
      </c>
      <c r="E73" s="32">
        <f>IF('６月'!H15="",0,'６月'!H15)</f>
        <v>0</v>
      </c>
      <c r="F73" s="32">
        <f>IF('６月'!I15="",0,'６月'!I15)</f>
        <v>0</v>
      </c>
      <c r="G73" s="32">
        <f>IF('６月'!J15="",0,'６月'!J15)</f>
        <v>0</v>
      </c>
      <c r="H73" s="32">
        <f>'６月'!G15</f>
        <v>0</v>
      </c>
      <c r="I73" s="84"/>
      <c r="J73" s="89">
        <f>IF(D73&gt;'表紙'!$D$11,1,"")</f>
      </c>
      <c r="K73" s="90">
        <f>IF(E73&gt;'表紙'!$D$8,1,"")</f>
      </c>
      <c r="L73" s="90">
        <f>IF(F73&gt;'表紙'!$D$9,1,"")</f>
      </c>
      <c r="M73" s="84">
        <f>IF(G73&gt;'表紙'!$D$10,1,"")</f>
      </c>
    </row>
    <row r="74" spans="1:13" ht="10.5">
      <c r="A74" s="29">
        <v>68</v>
      </c>
      <c r="B74" s="29">
        <v>6</v>
      </c>
      <c r="C74" s="33">
        <v>6</v>
      </c>
      <c r="D74" s="32">
        <f>'６月'!C16</f>
        <v>0</v>
      </c>
      <c r="E74" s="32">
        <f>IF('６月'!H16="",0,'６月'!H16)</f>
        <v>0</v>
      </c>
      <c r="F74" s="32">
        <f>IF('６月'!I16="",0,'６月'!I16)</f>
        <v>0</v>
      </c>
      <c r="G74" s="32">
        <f>IF('６月'!J16="",0,'６月'!J16)</f>
        <v>0</v>
      </c>
      <c r="H74" s="32">
        <f>'６月'!G16</f>
        <v>0</v>
      </c>
      <c r="I74" s="84"/>
      <c r="J74" s="89">
        <f>IF(D74&gt;'表紙'!$D$11,1,"")</f>
      </c>
      <c r="K74" s="90">
        <f>IF(E74&gt;'表紙'!$D$8,1,"")</f>
      </c>
      <c r="L74" s="90">
        <f>IF(F74&gt;'表紙'!$D$9,1,"")</f>
      </c>
      <c r="M74" s="84">
        <f>IF(G74&gt;'表紙'!$D$10,1,"")</f>
      </c>
    </row>
    <row r="75" spans="1:13" ht="10.5">
      <c r="A75" s="29">
        <v>69</v>
      </c>
      <c r="B75" s="30">
        <v>6</v>
      </c>
      <c r="C75" s="31">
        <v>7</v>
      </c>
      <c r="D75" s="32">
        <f>'６月'!C17</f>
        <v>0</v>
      </c>
      <c r="E75" s="32">
        <f>IF('６月'!H17="",0,'６月'!H17)</f>
        <v>0</v>
      </c>
      <c r="F75" s="32">
        <f>IF('６月'!I17="",0,'６月'!I17)</f>
        <v>0</v>
      </c>
      <c r="G75" s="32">
        <f>IF('６月'!J17="",0,'６月'!J17)</f>
        <v>0</v>
      </c>
      <c r="H75" s="32">
        <f>'６月'!G17</f>
        <v>0</v>
      </c>
      <c r="I75" s="84"/>
      <c r="J75" s="89">
        <f>IF(D75&gt;'表紙'!$D$11,1,"")</f>
      </c>
      <c r="K75" s="90">
        <f>IF(E75&gt;'表紙'!$D$8,1,"")</f>
      </c>
      <c r="L75" s="90">
        <f>IF(F75&gt;'表紙'!$D$9,1,"")</f>
      </c>
      <c r="M75" s="84">
        <f>IF(G75&gt;'表紙'!$D$10,1,"")</f>
      </c>
    </row>
    <row r="76" spans="1:13" ht="10.5">
      <c r="A76" s="29">
        <v>70</v>
      </c>
      <c r="B76" s="29">
        <v>6</v>
      </c>
      <c r="C76" s="33">
        <v>8</v>
      </c>
      <c r="D76" s="32">
        <f>'６月'!C18</f>
        <v>0</v>
      </c>
      <c r="E76" s="32">
        <f>IF('６月'!H18="",0,'６月'!H18)</f>
        <v>0</v>
      </c>
      <c r="F76" s="32">
        <f>IF('６月'!I18="",0,'６月'!I18)</f>
        <v>0</v>
      </c>
      <c r="G76" s="32">
        <f>IF('６月'!J18="",0,'６月'!J18)</f>
        <v>0</v>
      </c>
      <c r="H76" s="32">
        <f>'６月'!G18</f>
        <v>0</v>
      </c>
      <c r="I76" s="84"/>
      <c r="J76" s="89">
        <f>IF(D76&gt;'表紙'!$D$11,1,"")</f>
      </c>
      <c r="K76" s="90">
        <f>IF(E76&gt;'表紙'!$D$8,1,"")</f>
      </c>
      <c r="L76" s="90">
        <f>IF(F76&gt;'表紙'!$D$9,1,"")</f>
      </c>
      <c r="M76" s="84">
        <f>IF(G76&gt;'表紙'!$D$10,1,"")</f>
      </c>
    </row>
    <row r="77" spans="1:13" ht="10.5">
      <c r="A77" s="29">
        <v>71</v>
      </c>
      <c r="B77" s="30">
        <v>6</v>
      </c>
      <c r="C77" s="33">
        <v>9</v>
      </c>
      <c r="D77" s="32">
        <f>'６月'!C19</f>
        <v>0</v>
      </c>
      <c r="E77" s="32">
        <f>IF('６月'!H19="",0,'６月'!H19)</f>
        <v>0</v>
      </c>
      <c r="F77" s="32">
        <f>IF('６月'!I19="",0,'６月'!I19)</f>
        <v>0</v>
      </c>
      <c r="G77" s="32">
        <f>IF('６月'!J19="",0,'６月'!J19)</f>
        <v>0</v>
      </c>
      <c r="H77" s="32">
        <f>'６月'!G19</f>
        <v>0</v>
      </c>
      <c r="I77" s="84"/>
      <c r="J77" s="89">
        <f>IF(D77&gt;'表紙'!$D$11,1,"")</f>
      </c>
      <c r="K77" s="90">
        <f>IF(E77&gt;'表紙'!$D$8,1,"")</f>
      </c>
      <c r="L77" s="90">
        <f>IF(F77&gt;'表紙'!$D$9,1,"")</f>
      </c>
      <c r="M77" s="84">
        <f>IF(G77&gt;'表紙'!$D$10,1,"")</f>
      </c>
    </row>
    <row r="78" spans="1:13" ht="10.5">
      <c r="A78" s="29">
        <v>72</v>
      </c>
      <c r="B78" s="29">
        <v>6</v>
      </c>
      <c r="C78" s="31">
        <v>10</v>
      </c>
      <c r="D78" s="32">
        <f>'６月'!C20</f>
        <v>0</v>
      </c>
      <c r="E78" s="32">
        <f>IF('６月'!H20="",0,'６月'!H20)</f>
        <v>0</v>
      </c>
      <c r="F78" s="32">
        <f>IF('６月'!I20="",0,'６月'!I20)</f>
        <v>0</v>
      </c>
      <c r="G78" s="32">
        <f>IF('６月'!J20="",0,'６月'!J20)</f>
        <v>0</v>
      </c>
      <c r="H78" s="32">
        <f>'６月'!G20</f>
        <v>0</v>
      </c>
      <c r="I78" s="84"/>
      <c r="J78" s="89">
        <f>IF(D78&gt;'表紙'!$D$11,1,"")</f>
      </c>
      <c r="K78" s="90">
        <f>IF(E78&gt;'表紙'!$D$8,1,"")</f>
      </c>
      <c r="L78" s="90">
        <f>IF(F78&gt;'表紙'!$D$9,1,"")</f>
      </c>
      <c r="M78" s="84">
        <f>IF(G78&gt;'表紙'!$D$10,1,"")</f>
      </c>
    </row>
    <row r="79" spans="1:13" ht="10.5">
      <c r="A79" s="29">
        <v>73</v>
      </c>
      <c r="B79" s="30">
        <v>6</v>
      </c>
      <c r="C79" s="33">
        <v>11</v>
      </c>
      <c r="D79" s="32">
        <f>'６月'!C21</f>
        <v>0</v>
      </c>
      <c r="E79" s="32">
        <f>IF('６月'!H21="",0,'６月'!H21)</f>
        <v>0</v>
      </c>
      <c r="F79" s="32">
        <f>IF('６月'!I21="",0,'６月'!I21)</f>
        <v>0</v>
      </c>
      <c r="G79" s="32">
        <f>IF('６月'!J21="",0,'６月'!J21)</f>
        <v>0</v>
      </c>
      <c r="H79" s="32">
        <f>'６月'!G21</f>
        <v>0</v>
      </c>
      <c r="I79" s="84"/>
      <c r="J79" s="89">
        <f>IF(D79&gt;'表紙'!$D$11,1,"")</f>
      </c>
      <c r="K79" s="90">
        <f>IF(E79&gt;'表紙'!$D$8,1,"")</f>
      </c>
      <c r="L79" s="90">
        <f>IF(F79&gt;'表紙'!$D$9,1,"")</f>
      </c>
      <c r="M79" s="84">
        <f>IF(G79&gt;'表紙'!$D$10,1,"")</f>
      </c>
    </row>
    <row r="80" spans="1:13" ht="10.5">
      <c r="A80" s="29">
        <v>74</v>
      </c>
      <c r="B80" s="29">
        <v>6</v>
      </c>
      <c r="C80" s="33">
        <v>12</v>
      </c>
      <c r="D80" s="32">
        <f>'６月'!C22</f>
        <v>0</v>
      </c>
      <c r="E80" s="32">
        <f>IF('６月'!H22="",0,'６月'!H22)</f>
        <v>0</v>
      </c>
      <c r="F80" s="32">
        <f>IF('６月'!I22="",0,'６月'!I22)</f>
        <v>0</v>
      </c>
      <c r="G80" s="32">
        <f>IF('６月'!J22="",0,'６月'!J22)</f>
        <v>0</v>
      </c>
      <c r="H80" s="32">
        <f>'６月'!G22</f>
        <v>0</v>
      </c>
      <c r="I80" s="84"/>
      <c r="J80" s="89">
        <f>IF(D80&gt;'表紙'!$D$11,1,"")</f>
      </c>
      <c r="K80" s="90">
        <f>IF(E80&gt;'表紙'!$D$8,1,"")</f>
      </c>
      <c r="L80" s="90">
        <f>IF(F80&gt;'表紙'!$D$9,1,"")</f>
      </c>
      <c r="M80" s="84">
        <f>IF(G80&gt;'表紙'!$D$10,1,"")</f>
      </c>
    </row>
    <row r="81" spans="1:13" ht="10.5">
      <c r="A81" s="29">
        <v>75</v>
      </c>
      <c r="B81" s="30">
        <v>6</v>
      </c>
      <c r="C81" s="31">
        <v>13</v>
      </c>
      <c r="D81" s="32">
        <f>'６月'!C23</f>
        <v>0</v>
      </c>
      <c r="E81" s="32">
        <f>IF('６月'!H23="",0,'６月'!H23)</f>
        <v>0</v>
      </c>
      <c r="F81" s="32">
        <f>IF('６月'!I23="",0,'６月'!I23)</f>
        <v>0</v>
      </c>
      <c r="G81" s="32">
        <f>IF('６月'!J23="",0,'６月'!J23)</f>
        <v>0</v>
      </c>
      <c r="H81" s="32">
        <f>'６月'!G23</f>
        <v>0</v>
      </c>
      <c r="I81" s="84"/>
      <c r="J81" s="89">
        <f>IF(D81&gt;'表紙'!$D$11,1,"")</f>
      </c>
      <c r="K81" s="90">
        <f>IF(E81&gt;'表紙'!$D$8,1,"")</f>
      </c>
      <c r="L81" s="90">
        <f>IF(F81&gt;'表紙'!$D$9,1,"")</f>
      </c>
      <c r="M81" s="84">
        <f>IF(G81&gt;'表紙'!$D$10,1,"")</f>
      </c>
    </row>
    <row r="82" spans="1:13" ht="10.5">
      <c r="A82" s="29">
        <v>76</v>
      </c>
      <c r="B82" s="29">
        <v>6</v>
      </c>
      <c r="C82" s="33">
        <v>14</v>
      </c>
      <c r="D82" s="32">
        <f>'６月'!C24</f>
        <v>0</v>
      </c>
      <c r="E82" s="32">
        <f>IF('６月'!H24="",0,'６月'!H24)</f>
        <v>0</v>
      </c>
      <c r="F82" s="32">
        <f>IF('６月'!I24="",0,'６月'!I24)</f>
        <v>0</v>
      </c>
      <c r="G82" s="32">
        <f>IF('６月'!J24="",0,'６月'!J24)</f>
        <v>0</v>
      </c>
      <c r="H82" s="32">
        <f>'６月'!G24</f>
        <v>0</v>
      </c>
      <c r="I82" s="84"/>
      <c r="J82" s="89">
        <f>IF(D82&gt;'表紙'!$D$11,1,"")</f>
      </c>
      <c r="K82" s="90">
        <f>IF(E82&gt;'表紙'!$D$8,1,"")</f>
      </c>
      <c r="L82" s="90">
        <f>IF(F82&gt;'表紙'!$D$9,1,"")</f>
      </c>
      <c r="M82" s="84">
        <f>IF(G82&gt;'表紙'!$D$10,1,"")</f>
      </c>
    </row>
    <row r="83" spans="1:13" ht="10.5">
      <c r="A83" s="29">
        <v>77</v>
      </c>
      <c r="B83" s="30">
        <v>6</v>
      </c>
      <c r="C83" s="33">
        <v>15</v>
      </c>
      <c r="D83" s="32">
        <f>'６月'!C25</f>
        <v>0</v>
      </c>
      <c r="E83" s="32">
        <f>IF('６月'!H25="",0,'６月'!H25)</f>
        <v>0</v>
      </c>
      <c r="F83" s="32">
        <f>IF('６月'!I25="",0,'６月'!I25)</f>
        <v>0</v>
      </c>
      <c r="G83" s="32">
        <f>IF('６月'!J25="",0,'６月'!J25)</f>
        <v>0</v>
      </c>
      <c r="H83" s="32">
        <f>'６月'!G25</f>
        <v>0</v>
      </c>
      <c r="I83" s="84"/>
      <c r="J83" s="89">
        <f>IF(D83&gt;'表紙'!$D$11,1,"")</f>
      </c>
      <c r="K83" s="90">
        <f>IF(E83&gt;'表紙'!$D$8,1,"")</f>
      </c>
      <c r="L83" s="90">
        <f>IF(F83&gt;'表紙'!$D$9,1,"")</f>
      </c>
      <c r="M83" s="84">
        <f>IF(G83&gt;'表紙'!$D$10,1,"")</f>
      </c>
    </row>
    <row r="84" spans="1:13" ht="10.5">
      <c r="A84" s="29">
        <v>78</v>
      </c>
      <c r="B84" s="29">
        <v>6</v>
      </c>
      <c r="C84" s="31">
        <v>16</v>
      </c>
      <c r="D84" s="32">
        <f>'６月'!C26</f>
        <v>0</v>
      </c>
      <c r="E84" s="32">
        <f>IF('６月'!H26="",0,'６月'!H26)</f>
        <v>0</v>
      </c>
      <c r="F84" s="32">
        <f>IF('６月'!I26="",0,'６月'!I26)</f>
        <v>0</v>
      </c>
      <c r="G84" s="32">
        <f>IF('６月'!J26="",0,'６月'!J26)</f>
        <v>0</v>
      </c>
      <c r="H84" s="32">
        <f>'６月'!G26</f>
        <v>0</v>
      </c>
      <c r="I84" s="84"/>
      <c r="J84" s="89">
        <f>IF(D84&gt;'表紙'!$D$11,1,"")</f>
      </c>
      <c r="K84" s="90">
        <f>IF(E84&gt;'表紙'!$D$8,1,"")</f>
      </c>
      <c r="L84" s="90">
        <f>IF(F84&gt;'表紙'!$D$9,1,"")</f>
      </c>
      <c r="M84" s="84">
        <f>IF(G84&gt;'表紙'!$D$10,1,"")</f>
      </c>
    </row>
    <row r="85" spans="1:13" ht="10.5">
      <c r="A85" s="29">
        <v>79</v>
      </c>
      <c r="B85" s="30">
        <v>6</v>
      </c>
      <c r="C85" s="33">
        <v>17</v>
      </c>
      <c r="D85" s="32">
        <f>'６月'!C27</f>
        <v>0</v>
      </c>
      <c r="E85" s="32">
        <f>IF('６月'!H27="",0,'６月'!H27)</f>
        <v>0</v>
      </c>
      <c r="F85" s="32">
        <f>IF('６月'!I27="",0,'６月'!I27)</f>
        <v>0</v>
      </c>
      <c r="G85" s="32">
        <f>IF('６月'!J27="",0,'６月'!J27)</f>
        <v>0</v>
      </c>
      <c r="H85" s="32">
        <f>'６月'!G27</f>
        <v>0</v>
      </c>
      <c r="I85" s="84"/>
      <c r="J85" s="89">
        <f>IF(D85&gt;'表紙'!$D$11,1,"")</f>
      </c>
      <c r="K85" s="90">
        <f>IF(E85&gt;'表紙'!$D$8,1,"")</f>
      </c>
      <c r="L85" s="90">
        <f>IF(F85&gt;'表紙'!$D$9,1,"")</f>
      </c>
      <c r="M85" s="84">
        <f>IF(G85&gt;'表紙'!$D$10,1,"")</f>
      </c>
    </row>
    <row r="86" spans="1:13" ht="10.5">
      <c r="A86" s="29">
        <v>80</v>
      </c>
      <c r="B86" s="29">
        <v>6</v>
      </c>
      <c r="C86" s="33">
        <v>18</v>
      </c>
      <c r="D86" s="32">
        <f>'６月'!C28</f>
        <v>0</v>
      </c>
      <c r="E86" s="32">
        <f>IF('６月'!H28="",0,'６月'!H28)</f>
        <v>0</v>
      </c>
      <c r="F86" s="32">
        <f>IF('６月'!I28="",0,'６月'!I28)</f>
        <v>0</v>
      </c>
      <c r="G86" s="32">
        <f>IF('６月'!J28="",0,'６月'!J28)</f>
        <v>0</v>
      </c>
      <c r="H86" s="32">
        <f>'６月'!G28</f>
        <v>0</v>
      </c>
      <c r="I86" s="84"/>
      <c r="J86" s="89">
        <f>IF(D86&gt;'表紙'!$D$11,1,"")</f>
      </c>
      <c r="K86" s="90">
        <f>IF(E86&gt;'表紙'!$D$8,1,"")</f>
      </c>
      <c r="L86" s="90">
        <f>IF(F86&gt;'表紙'!$D$9,1,"")</f>
      </c>
      <c r="M86" s="84">
        <f>IF(G86&gt;'表紙'!$D$10,1,"")</f>
      </c>
    </row>
    <row r="87" spans="1:13" ht="10.5">
      <c r="A87" s="29">
        <v>81</v>
      </c>
      <c r="B87" s="30">
        <v>6</v>
      </c>
      <c r="C87" s="31">
        <v>19</v>
      </c>
      <c r="D87" s="32">
        <f>'６月'!C29</f>
        <v>0</v>
      </c>
      <c r="E87" s="32">
        <f>IF('６月'!H29="",0,'６月'!H29)</f>
        <v>0</v>
      </c>
      <c r="F87" s="32">
        <f>IF('６月'!I29="",0,'６月'!I29)</f>
        <v>0</v>
      </c>
      <c r="G87" s="32">
        <f>IF('６月'!J29="",0,'６月'!J29)</f>
        <v>0</v>
      </c>
      <c r="H87" s="32">
        <f>'６月'!G29</f>
        <v>0</v>
      </c>
      <c r="I87" s="84"/>
      <c r="J87" s="89">
        <f>IF(D87&gt;'表紙'!$D$11,1,"")</f>
      </c>
      <c r="K87" s="90">
        <f>IF(E87&gt;'表紙'!$D$8,1,"")</f>
      </c>
      <c r="L87" s="90">
        <f>IF(F87&gt;'表紙'!$D$9,1,"")</f>
      </c>
      <c r="M87" s="84">
        <f>IF(G87&gt;'表紙'!$D$10,1,"")</f>
      </c>
    </row>
    <row r="88" spans="1:13" ht="10.5">
      <c r="A88" s="29">
        <v>82</v>
      </c>
      <c r="B88" s="29">
        <v>6</v>
      </c>
      <c r="C88" s="33">
        <v>20</v>
      </c>
      <c r="D88" s="32">
        <f>'６月'!C30</f>
        <v>0</v>
      </c>
      <c r="E88" s="32">
        <f>IF('６月'!H30="",0,'６月'!H30)</f>
        <v>0</v>
      </c>
      <c r="F88" s="32">
        <f>IF('６月'!I30="",0,'６月'!I30)</f>
        <v>0</v>
      </c>
      <c r="G88" s="32">
        <f>IF('６月'!J30="",0,'６月'!J30)</f>
        <v>0</v>
      </c>
      <c r="H88" s="32">
        <f>'６月'!G30</f>
        <v>0</v>
      </c>
      <c r="I88" s="84"/>
      <c r="J88" s="89">
        <f>IF(D88&gt;'表紙'!$D$11,1,"")</f>
      </c>
      <c r="K88" s="90">
        <f>IF(E88&gt;'表紙'!$D$8,1,"")</f>
      </c>
      <c r="L88" s="90">
        <f>IF(F88&gt;'表紙'!$D$9,1,"")</f>
      </c>
      <c r="M88" s="84">
        <f>IF(G88&gt;'表紙'!$D$10,1,"")</f>
      </c>
    </row>
    <row r="89" spans="1:13" ht="10.5">
      <c r="A89" s="29">
        <v>83</v>
      </c>
      <c r="B89" s="30">
        <v>6</v>
      </c>
      <c r="C89" s="33">
        <v>21</v>
      </c>
      <c r="D89" s="32">
        <f>'６月'!C31</f>
        <v>0</v>
      </c>
      <c r="E89" s="32">
        <f>IF('６月'!H31="",0,'６月'!H31)</f>
        <v>0</v>
      </c>
      <c r="F89" s="32">
        <f>IF('６月'!I31="",0,'６月'!I31)</f>
        <v>0</v>
      </c>
      <c r="G89" s="32">
        <f>IF('６月'!J31="",0,'６月'!J31)</f>
        <v>0</v>
      </c>
      <c r="H89" s="32">
        <f>'６月'!G31</f>
        <v>0</v>
      </c>
      <c r="I89" s="84"/>
      <c r="J89" s="89">
        <f>IF(D89&gt;'表紙'!$D$11,1,"")</f>
      </c>
      <c r="K89" s="90">
        <f>IF(E89&gt;'表紙'!$D$8,1,"")</f>
      </c>
      <c r="L89" s="90">
        <f>IF(F89&gt;'表紙'!$D$9,1,"")</f>
      </c>
      <c r="M89" s="84">
        <f>IF(G89&gt;'表紙'!$D$10,1,"")</f>
      </c>
    </row>
    <row r="90" spans="1:13" ht="10.5">
      <c r="A90" s="29">
        <v>84</v>
      </c>
      <c r="B90" s="29">
        <v>6</v>
      </c>
      <c r="C90" s="31">
        <v>22</v>
      </c>
      <c r="D90" s="32">
        <f>'６月'!C32</f>
        <v>0</v>
      </c>
      <c r="E90" s="32">
        <f>IF('６月'!H32="",0,'６月'!H32)</f>
        <v>0</v>
      </c>
      <c r="F90" s="32">
        <f>IF('６月'!I32="",0,'６月'!I32)</f>
        <v>0</v>
      </c>
      <c r="G90" s="32">
        <f>IF('６月'!J32="",0,'６月'!J32)</f>
        <v>0</v>
      </c>
      <c r="H90" s="32">
        <f>'６月'!G32</f>
        <v>0</v>
      </c>
      <c r="I90" s="84"/>
      <c r="J90" s="89">
        <f>IF(D90&gt;'表紙'!$D$11,1,"")</f>
      </c>
      <c r="K90" s="90">
        <f>IF(E90&gt;'表紙'!$D$8,1,"")</f>
      </c>
      <c r="L90" s="90">
        <f>IF(F90&gt;'表紙'!$D$9,1,"")</f>
      </c>
      <c r="M90" s="84">
        <f>IF(G90&gt;'表紙'!$D$10,1,"")</f>
      </c>
    </row>
    <row r="91" spans="1:13" ht="10.5">
      <c r="A91" s="29">
        <v>85</v>
      </c>
      <c r="B91" s="30">
        <v>6</v>
      </c>
      <c r="C91" s="33">
        <v>23</v>
      </c>
      <c r="D91" s="32">
        <f>'６月'!C33</f>
        <v>0</v>
      </c>
      <c r="E91" s="32">
        <f>IF('６月'!H33="",0,'６月'!H33)</f>
        <v>0</v>
      </c>
      <c r="F91" s="32">
        <f>IF('６月'!I33="",0,'６月'!I33)</f>
        <v>0</v>
      </c>
      <c r="G91" s="32">
        <f>IF('６月'!J33="",0,'６月'!J33)</f>
        <v>0</v>
      </c>
      <c r="H91" s="32">
        <f>'６月'!G33</f>
        <v>0</v>
      </c>
      <c r="I91" s="84"/>
      <c r="J91" s="89">
        <f>IF(D91&gt;'表紙'!$D$11,1,"")</f>
      </c>
      <c r="K91" s="90">
        <f>IF(E91&gt;'表紙'!$D$8,1,"")</f>
      </c>
      <c r="L91" s="90">
        <f>IF(F91&gt;'表紙'!$D$9,1,"")</f>
      </c>
      <c r="M91" s="84">
        <f>IF(G91&gt;'表紙'!$D$10,1,"")</f>
      </c>
    </row>
    <row r="92" spans="1:13" ht="10.5">
      <c r="A92" s="29">
        <v>86</v>
      </c>
      <c r="B92" s="29">
        <v>6</v>
      </c>
      <c r="C92" s="33">
        <v>24</v>
      </c>
      <c r="D92" s="32">
        <f>'６月'!C34</f>
        <v>0</v>
      </c>
      <c r="E92" s="32">
        <f>IF('６月'!H34="",0,'６月'!H34)</f>
        <v>0</v>
      </c>
      <c r="F92" s="32">
        <f>IF('６月'!I34="",0,'６月'!I34)</f>
        <v>0</v>
      </c>
      <c r="G92" s="32">
        <f>IF('６月'!J34="",0,'６月'!J34)</f>
        <v>0</v>
      </c>
      <c r="H92" s="32">
        <f>'６月'!G34</f>
        <v>0</v>
      </c>
      <c r="I92" s="84"/>
      <c r="J92" s="89">
        <f>IF(D92&gt;'表紙'!$D$11,1,"")</f>
      </c>
      <c r="K92" s="90">
        <f>IF(E92&gt;'表紙'!$D$8,1,"")</f>
      </c>
      <c r="L92" s="90">
        <f>IF(F92&gt;'表紙'!$D$9,1,"")</f>
      </c>
      <c r="M92" s="84">
        <f>IF(G92&gt;'表紙'!$D$10,1,"")</f>
      </c>
    </row>
    <row r="93" spans="1:13" ht="10.5">
      <c r="A93" s="29">
        <v>87</v>
      </c>
      <c r="B93" s="30">
        <v>6</v>
      </c>
      <c r="C93" s="31">
        <v>25</v>
      </c>
      <c r="D93" s="32">
        <f>'６月'!C35</f>
        <v>0</v>
      </c>
      <c r="E93" s="32">
        <f>IF('６月'!H35="",0,'６月'!H35)</f>
        <v>0</v>
      </c>
      <c r="F93" s="32">
        <f>IF('６月'!I35="",0,'６月'!I35)</f>
        <v>0</v>
      </c>
      <c r="G93" s="32">
        <f>IF('６月'!J35="",0,'６月'!J35)</f>
        <v>0</v>
      </c>
      <c r="H93" s="32">
        <f>'６月'!G35</f>
        <v>0</v>
      </c>
      <c r="I93" s="84"/>
      <c r="J93" s="89">
        <f>IF(D93&gt;'表紙'!$D$11,1,"")</f>
      </c>
      <c r="K93" s="90">
        <f>IF(E93&gt;'表紙'!$D$8,1,"")</f>
      </c>
      <c r="L93" s="90">
        <f>IF(F93&gt;'表紙'!$D$9,1,"")</f>
      </c>
      <c r="M93" s="84">
        <f>IF(G93&gt;'表紙'!$D$10,1,"")</f>
      </c>
    </row>
    <row r="94" spans="1:13" ht="10.5">
      <c r="A94" s="29">
        <v>88</v>
      </c>
      <c r="B94" s="29">
        <v>6</v>
      </c>
      <c r="C94" s="33">
        <v>26</v>
      </c>
      <c r="D94" s="32">
        <f>'６月'!C36</f>
        <v>0</v>
      </c>
      <c r="E94" s="32">
        <f>IF('６月'!H36="",0,'６月'!H36)</f>
        <v>0</v>
      </c>
      <c r="F94" s="32">
        <f>IF('６月'!I36="",0,'６月'!I36)</f>
        <v>0</v>
      </c>
      <c r="G94" s="32">
        <f>IF('６月'!J36="",0,'６月'!J36)</f>
        <v>0</v>
      </c>
      <c r="H94" s="32">
        <f>'６月'!G36</f>
        <v>0</v>
      </c>
      <c r="I94" s="84"/>
      <c r="J94" s="89">
        <f>IF(D94&gt;'表紙'!$D$11,1,"")</f>
      </c>
      <c r="K94" s="90">
        <f>IF(E94&gt;'表紙'!$D$8,1,"")</f>
      </c>
      <c r="L94" s="90">
        <f>IF(F94&gt;'表紙'!$D$9,1,"")</f>
      </c>
      <c r="M94" s="84">
        <f>IF(G94&gt;'表紙'!$D$10,1,"")</f>
      </c>
    </row>
    <row r="95" spans="1:13" ht="10.5">
      <c r="A95" s="29">
        <v>89</v>
      </c>
      <c r="B95" s="30">
        <v>6</v>
      </c>
      <c r="C95" s="33">
        <v>27</v>
      </c>
      <c r="D95" s="32">
        <f>'６月'!C37</f>
        <v>0</v>
      </c>
      <c r="E95" s="32">
        <f>IF('６月'!H37="",0,'６月'!H37)</f>
        <v>0</v>
      </c>
      <c r="F95" s="32">
        <f>IF('６月'!I37="",0,'６月'!I37)</f>
        <v>0</v>
      </c>
      <c r="G95" s="32">
        <f>IF('６月'!J37="",0,'６月'!J37)</f>
        <v>0</v>
      </c>
      <c r="H95" s="32">
        <f>'６月'!G37</f>
        <v>0</v>
      </c>
      <c r="I95" s="84"/>
      <c r="J95" s="89">
        <f>IF(D95&gt;'表紙'!$D$11,1,"")</f>
      </c>
      <c r="K95" s="90">
        <f>IF(E95&gt;'表紙'!$D$8,1,"")</f>
      </c>
      <c r="L95" s="90">
        <f>IF(F95&gt;'表紙'!$D$9,1,"")</f>
      </c>
      <c r="M95" s="84">
        <f>IF(G95&gt;'表紙'!$D$10,1,"")</f>
      </c>
    </row>
    <row r="96" spans="1:13" ht="10.5">
      <c r="A96" s="29">
        <v>90</v>
      </c>
      <c r="B96" s="29">
        <v>6</v>
      </c>
      <c r="C96" s="31">
        <v>28</v>
      </c>
      <c r="D96" s="32">
        <f>'６月'!C38</f>
        <v>0</v>
      </c>
      <c r="E96" s="32">
        <f>IF('６月'!H38="",0,'６月'!H38)</f>
        <v>0</v>
      </c>
      <c r="F96" s="32">
        <f>IF('６月'!I38="",0,'６月'!I38)</f>
        <v>0</v>
      </c>
      <c r="G96" s="32">
        <f>IF('６月'!J38="",0,'６月'!J38)</f>
        <v>0</v>
      </c>
      <c r="H96" s="32">
        <f>'６月'!G38</f>
        <v>0</v>
      </c>
      <c r="I96" s="84"/>
      <c r="J96" s="89">
        <f>IF(D96&gt;'表紙'!$D$11,1,"")</f>
      </c>
      <c r="K96" s="90">
        <f>IF(E96&gt;'表紙'!$D$8,1,"")</f>
      </c>
      <c r="L96" s="90">
        <f>IF(F96&gt;'表紙'!$D$9,1,"")</f>
      </c>
      <c r="M96" s="84">
        <f>IF(G96&gt;'表紙'!$D$10,1,"")</f>
      </c>
    </row>
    <row r="97" spans="1:13" ht="10.5">
      <c r="A97" s="29">
        <v>91</v>
      </c>
      <c r="B97" s="30">
        <v>6</v>
      </c>
      <c r="C97" s="33">
        <v>29</v>
      </c>
      <c r="D97" s="32">
        <f>'６月'!C39</f>
        <v>0</v>
      </c>
      <c r="E97" s="32">
        <f>IF('６月'!H39="",0,'６月'!H39)</f>
        <v>0</v>
      </c>
      <c r="F97" s="32">
        <f>IF('６月'!I39="",0,'６月'!I39)</f>
        <v>0</v>
      </c>
      <c r="G97" s="32">
        <f>IF('６月'!J39="",0,'６月'!J39)</f>
        <v>0</v>
      </c>
      <c r="H97" s="32">
        <f>'６月'!G39</f>
        <v>0</v>
      </c>
      <c r="I97" s="84"/>
      <c r="J97" s="89">
        <f>IF(D97&gt;'表紙'!$D$11,1,"")</f>
      </c>
      <c r="K97" s="90">
        <f>IF(E97&gt;'表紙'!$D$8,1,"")</f>
      </c>
      <c r="L97" s="90">
        <f>IF(F97&gt;'表紙'!$D$9,1,"")</f>
      </c>
      <c r="M97" s="84">
        <f>IF(G97&gt;'表紙'!$D$10,1,"")</f>
      </c>
    </row>
    <row r="98" spans="1:13" ht="10.5">
      <c r="A98" s="29">
        <v>92</v>
      </c>
      <c r="B98" s="29">
        <v>6</v>
      </c>
      <c r="C98" s="33">
        <v>30</v>
      </c>
      <c r="D98" s="32">
        <f>'６月'!C40</f>
        <v>0</v>
      </c>
      <c r="E98" s="32">
        <f>IF('６月'!H40="",0,'６月'!H40)</f>
        <v>0</v>
      </c>
      <c r="F98" s="32">
        <f>IF('６月'!I40="",0,'６月'!I40)</f>
        <v>0</v>
      </c>
      <c r="G98" s="32">
        <f>IF('６月'!J40="",0,'６月'!J40)</f>
        <v>0</v>
      </c>
      <c r="H98" s="32">
        <f>'６月'!G40</f>
        <v>0</v>
      </c>
      <c r="I98" s="84"/>
      <c r="J98" s="89">
        <f>IF(D98&gt;'表紙'!$D$11,1,"")</f>
      </c>
      <c r="K98" s="90">
        <f>IF(E98&gt;'表紙'!$D$8,1,"")</f>
      </c>
      <c r="L98" s="90">
        <f>IF(F98&gt;'表紙'!$D$9,1,"")</f>
      </c>
      <c r="M98" s="84">
        <f>IF(G98&gt;'表紙'!$D$10,1,"")</f>
      </c>
    </row>
    <row r="99" spans="1:13" ht="10.5">
      <c r="A99" s="29">
        <v>93</v>
      </c>
      <c r="B99" s="30">
        <v>6</v>
      </c>
      <c r="C99" s="31">
        <v>31</v>
      </c>
      <c r="D99" s="32">
        <f>'６月'!C41</f>
        <v>0</v>
      </c>
      <c r="E99" s="32">
        <f>'６月'!D41</f>
        <v>0</v>
      </c>
      <c r="F99" s="32">
        <f>'６月'!E41</f>
        <v>0</v>
      </c>
      <c r="G99" s="32">
        <f>'６月'!F41</f>
        <v>0</v>
      </c>
      <c r="H99" s="32">
        <f>'６月'!G41</f>
        <v>0</v>
      </c>
      <c r="I99" s="84"/>
      <c r="J99" s="89">
        <f>IF(D99&gt;'表紙'!$D$11,1,"")</f>
      </c>
      <c r="K99" s="90">
        <f>IF(E99&gt;'表紙'!$D$8,1,"")</f>
      </c>
      <c r="L99" s="90">
        <f>IF(F99&gt;'表紙'!$D$9,1,"")</f>
      </c>
      <c r="M99" s="84">
        <f>IF(G99&gt;'表紙'!$D$10,1,"")</f>
      </c>
    </row>
    <row r="100" spans="1:13" ht="10.5">
      <c r="A100" s="29">
        <v>94</v>
      </c>
      <c r="B100" s="30">
        <v>7</v>
      </c>
      <c r="C100" s="31">
        <v>1</v>
      </c>
      <c r="D100" s="32">
        <f>'７月'!C11</f>
        <v>0</v>
      </c>
      <c r="E100" s="32">
        <f>IF('７月'!H11="",0,'７月'!H11)</f>
        <v>0</v>
      </c>
      <c r="F100" s="32">
        <f>IF('７月'!I11="",0,'７月'!I11)</f>
        <v>0</v>
      </c>
      <c r="G100" s="32">
        <f>IF('７月'!J11="",0,'７月'!J11)</f>
        <v>0</v>
      </c>
      <c r="H100" s="32">
        <f>'７月'!G11</f>
        <v>0</v>
      </c>
      <c r="I100" s="84"/>
      <c r="J100" s="89">
        <f>IF(D100&gt;'表紙'!$D$11,1,"")</f>
      </c>
      <c r="K100" s="90">
        <f>IF(E100&gt;'表紙'!$D$8,1,"")</f>
      </c>
      <c r="L100" s="90">
        <f>IF(F100&gt;'表紙'!$D$9,1,"")</f>
      </c>
      <c r="M100" s="84">
        <f>IF(G100&gt;'表紙'!$D$10,1,"")</f>
      </c>
    </row>
    <row r="101" spans="1:13" ht="10.5">
      <c r="A101" s="29">
        <v>95</v>
      </c>
      <c r="B101" s="29">
        <v>7</v>
      </c>
      <c r="C101" s="33">
        <v>2</v>
      </c>
      <c r="D101" s="32">
        <f>'７月'!C12</f>
        <v>0</v>
      </c>
      <c r="E101" s="32">
        <f>IF('７月'!H12="",0,'７月'!H12)</f>
        <v>0</v>
      </c>
      <c r="F101" s="32">
        <f>IF('７月'!I12="",0,'７月'!I12)</f>
        <v>0</v>
      </c>
      <c r="G101" s="32">
        <f>IF('７月'!J12="",0,'７月'!J12)</f>
        <v>0</v>
      </c>
      <c r="H101" s="32">
        <f>'７月'!G12</f>
        <v>0</v>
      </c>
      <c r="I101" s="84"/>
      <c r="J101" s="89">
        <f>IF(D101&gt;'表紙'!$D$11,1,"")</f>
      </c>
      <c r="K101" s="90">
        <f>IF(E101&gt;'表紙'!$D$8,1,"")</f>
      </c>
      <c r="L101" s="90">
        <f>IF(F101&gt;'表紙'!$D$9,1,"")</f>
      </c>
      <c r="M101" s="84">
        <f>IF(G101&gt;'表紙'!$D$10,1,"")</f>
      </c>
    </row>
    <row r="102" spans="1:13" ht="10.5">
      <c r="A102" s="29">
        <v>96</v>
      </c>
      <c r="B102" s="30">
        <v>7</v>
      </c>
      <c r="C102" s="33">
        <v>3</v>
      </c>
      <c r="D102" s="32">
        <f>'７月'!C13</f>
        <v>0</v>
      </c>
      <c r="E102" s="32">
        <f>IF('７月'!H13="",0,'７月'!H13)</f>
        <v>0</v>
      </c>
      <c r="F102" s="32">
        <f>IF('７月'!I13="",0,'７月'!I13)</f>
        <v>0</v>
      </c>
      <c r="G102" s="32">
        <f>IF('７月'!J13="",0,'７月'!J13)</f>
        <v>0</v>
      </c>
      <c r="H102" s="32">
        <f>'７月'!G13</f>
        <v>0</v>
      </c>
      <c r="I102" s="84"/>
      <c r="J102" s="89">
        <f>IF(D102&gt;'表紙'!$D$11,1,"")</f>
      </c>
      <c r="K102" s="90">
        <f>IF(E102&gt;'表紙'!$D$8,1,"")</f>
      </c>
      <c r="L102" s="90">
        <f>IF(F102&gt;'表紙'!$D$9,1,"")</f>
      </c>
      <c r="M102" s="84">
        <f>IF(G102&gt;'表紙'!$D$10,1,"")</f>
      </c>
    </row>
    <row r="103" spans="1:13" ht="10.5">
      <c r="A103" s="29">
        <v>97</v>
      </c>
      <c r="B103" s="29">
        <v>7</v>
      </c>
      <c r="C103" s="31">
        <v>4</v>
      </c>
      <c r="D103" s="32">
        <f>'７月'!C14</f>
        <v>0</v>
      </c>
      <c r="E103" s="32">
        <f>IF('７月'!H14="",0,'７月'!H14)</f>
        <v>0</v>
      </c>
      <c r="F103" s="32">
        <f>IF('７月'!I14="",0,'７月'!I14)</f>
        <v>0</v>
      </c>
      <c r="G103" s="32">
        <f>IF('７月'!J14="",0,'７月'!J14)</f>
        <v>0</v>
      </c>
      <c r="H103" s="32">
        <f>'７月'!G14</f>
        <v>0</v>
      </c>
      <c r="I103" s="84"/>
      <c r="J103" s="89">
        <f>IF(D103&gt;'表紙'!$D$11,1,"")</f>
      </c>
      <c r="K103" s="90">
        <f>IF(E103&gt;'表紙'!$D$8,1,"")</f>
      </c>
      <c r="L103" s="90">
        <f>IF(F103&gt;'表紙'!$D$9,1,"")</f>
      </c>
      <c r="M103" s="84">
        <f>IF(G103&gt;'表紙'!$D$10,1,"")</f>
      </c>
    </row>
    <row r="104" spans="1:13" ht="10.5">
      <c r="A104" s="29">
        <v>98</v>
      </c>
      <c r="B104" s="30">
        <v>7</v>
      </c>
      <c r="C104" s="33">
        <v>5</v>
      </c>
      <c r="D104" s="32">
        <f>'７月'!C15</f>
        <v>0</v>
      </c>
      <c r="E104" s="32">
        <f>IF('７月'!H15="",0,'７月'!H15)</f>
        <v>0</v>
      </c>
      <c r="F104" s="32">
        <f>IF('７月'!I15="",0,'７月'!I15)</f>
        <v>0</v>
      </c>
      <c r="G104" s="32">
        <f>IF('７月'!J15="",0,'７月'!J15)</f>
        <v>0</v>
      </c>
      <c r="H104" s="32">
        <f>'７月'!G15</f>
        <v>0</v>
      </c>
      <c r="I104" s="84"/>
      <c r="J104" s="89">
        <f>IF(D104&gt;'表紙'!$D$11,1,"")</f>
      </c>
      <c r="K104" s="90">
        <f>IF(E104&gt;'表紙'!$D$8,1,"")</f>
      </c>
      <c r="L104" s="90">
        <f>IF(F104&gt;'表紙'!$D$9,1,"")</f>
      </c>
      <c r="M104" s="84">
        <f>IF(G104&gt;'表紙'!$D$10,1,"")</f>
      </c>
    </row>
    <row r="105" spans="1:13" ht="10.5">
      <c r="A105" s="29">
        <v>99</v>
      </c>
      <c r="B105" s="29">
        <v>7</v>
      </c>
      <c r="C105" s="33">
        <v>6</v>
      </c>
      <c r="D105" s="32">
        <f>'７月'!C16</f>
        <v>0</v>
      </c>
      <c r="E105" s="32">
        <f>IF('７月'!H16="",0,'７月'!H16)</f>
        <v>0</v>
      </c>
      <c r="F105" s="32">
        <f>IF('７月'!I16="",0,'７月'!I16)</f>
        <v>0</v>
      </c>
      <c r="G105" s="32">
        <f>IF('７月'!J16="",0,'７月'!J16)</f>
        <v>0</v>
      </c>
      <c r="H105" s="32">
        <f>'７月'!G16</f>
        <v>0</v>
      </c>
      <c r="I105" s="84"/>
      <c r="J105" s="89">
        <f>IF(D105&gt;'表紙'!$D$11,1,"")</f>
      </c>
      <c r="K105" s="90">
        <f>IF(E105&gt;'表紙'!$D$8,1,"")</f>
      </c>
      <c r="L105" s="90">
        <f>IF(F105&gt;'表紙'!$D$9,1,"")</f>
      </c>
      <c r="M105" s="84">
        <f>IF(G105&gt;'表紙'!$D$10,1,"")</f>
      </c>
    </row>
    <row r="106" spans="1:13" ht="10.5">
      <c r="A106" s="29">
        <v>100</v>
      </c>
      <c r="B106" s="30">
        <v>7</v>
      </c>
      <c r="C106" s="31">
        <v>7</v>
      </c>
      <c r="D106" s="32">
        <f>'７月'!C17</f>
        <v>0</v>
      </c>
      <c r="E106" s="32">
        <f>IF('７月'!H17="",0,'７月'!H17)</f>
        <v>0</v>
      </c>
      <c r="F106" s="32">
        <f>IF('７月'!I17="",0,'７月'!I17)</f>
        <v>0</v>
      </c>
      <c r="G106" s="32">
        <f>IF('７月'!J17="",0,'７月'!J17)</f>
        <v>0</v>
      </c>
      <c r="H106" s="32">
        <f>'７月'!G17</f>
        <v>0</v>
      </c>
      <c r="I106" s="84"/>
      <c r="J106" s="89">
        <f>IF(D106&gt;'表紙'!$D$11,1,"")</f>
      </c>
      <c r="K106" s="90">
        <f>IF(E106&gt;'表紙'!$D$8,1,"")</f>
      </c>
      <c r="L106" s="90">
        <f>IF(F106&gt;'表紙'!$D$9,1,"")</f>
      </c>
      <c r="M106" s="84">
        <f>IF(G106&gt;'表紙'!$D$10,1,"")</f>
      </c>
    </row>
    <row r="107" spans="1:13" ht="10.5">
      <c r="A107" s="29">
        <v>101</v>
      </c>
      <c r="B107" s="29">
        <v>7</v>
      </c>
      <c r="C107" s="33">
        <v>8</v>
      </c>
      <c r="D107" s="32">
        <f>'７月'!C18</f>
        <v>0</v>
      </c>
      <c r="E107" s="32">
        <f>IF('７月'!H18="",0,'７月'!H18)</f>
        <v>0</v>
      </c>
      <c r="F107" s="32">
        <f>IF('７月'!I18="",0,'７月'!I18)</f>
        <v>0</v>
      </c>
      <c r="G107" s="32">
        <f>IF('７月'!J18="",0,'７月'!J18)</f>
        <v>0</v>
      </c>
      <c r="H107" s="32">
        <f>'７月'!G18</f>
        <v>0</v>
      </c>
      <c r="I107" s="84"/>
      <c r="J107" s="89">
        <f>IF(D107&gt;'表紙'!$D$11,1,"")</f>
      </c>
      <c r="K107" s="90">
        <f>IF(E107&gt;'表紙'!$D$8,1,"")</f>
      </c>
      <c r="L107" s="90">
        <f>IF(F107&gt;'表紙'!$D$9,1,"")</f>
      </c>
      <c r="M107" s="84">
        <f>IF(G107&gt;'表紙'!$D$10,1,"")</f>
      </c>
    </row>
    <row r="108" spans="1:13" ht="10.5">
      <c r="A108" s="29">
        <v>102</v>
      </c>
      <c r="B108" s="30">
        <v>7</v>
      </c>
      <c r="C108" s="33">
        <v>9</v>
      </c>
      <c r="D108" s="32">
        <f>'７月'!C19</f>
        <v>0</v>
      </c>
      <c r="E108" s="32">
        <f>IF('７月'!H19="",0,'７月'!H19)</f>
        <v>0</v>
      </c>
      <c r="F108" s="32">
        <f>IF('７月'!I19="",0,'７月'!I19)</f>
        <v>0</v>
      </c>
      <c r="G108" s="32">
        <f>IF('７月'!J19="",0,'７月'!J19)</f>
        <v>0</v>
      </c>
      <c r="H108" s="32">
        <f>'７月'!G19</f>
        <v>0</v>
      </c>
      <c r="I108" s="84"/>
      <c r="J108" s="89">
        <f>IF(D108&gt;'表紙'!$D$11,1,"")</f>
      </c>
      <c r="K108" s="90">
        <f>IF(E108&gt;'表紙'!$D$8,1,"")</f>
      </c>
      <c r="L108" s="90">
        <f>IF(F108&gt;'表紙'!$D$9,1,"")</f>
      </c>
      <c r="M108" s="84">
        <f>IF(G108&gt;'表紙'!$D$10,1,"")</f>
      </c>
    </row>
    <row r="109" spans="1:13" ht="10.5">
      <c r="A109" s="29">
        <v>103</v>
      </c>
      <c r="B109" s="29">
        <v>7</v>
      </c>
      <c r="C109" s="31">
        <v>10</v>
      </c>
      <c r="D109" s="32">
        <f>'７月'!C20</f>
        <v>0</v>
      </c>
      <c r="E109" s="32">
        <f>IF('７月'!H20="",0,'７月'!H20)</f>
        <v>0</v>
      </c>
      <c r="F109" s="32">
        <f>IF('７月'!I20="",0,'７月'!I20)</f>
        <v>0</v>
      </c>
      <c r="G109" s="32">
        <f>IF('７月'!J20="",0,'７月'!J20)</f>
        <v>0</v>
      </c>
      <c r="H109" s="32">
        <f>'７月'!G20</f>
        <v>0</v>
      </c>
      <c r="I109" s="84"/>
      <c r="J109" s="89">
        <f>IF(D109&gt;'表紙'!$D$11,1,"")</f>
      </c>
      <c r="K109" s="90">
        <f>IF(E109&gt;'表紙'!$D$8,1,"")</f>
      </c>
      <c r="L109" s="90">
        <f>IF(F109&gt;'表紙'!$D$9,1,"")</f>
      </c>
      <c r="M109" s="84">
        <f>IF(G109&gt;'表紙'!$D$10,1,"")</f>
      </c>
    </row>
    <row r="110" spans="1:13" ht="10.5">
      <c r="A110" s="29">
        <v>104</v>
      </c>
      <c r="B110" s="30">
        <v>7</v>
      </c>
      <c r="C110" s="33">
        <v>11</v>
      </c>
      <c r="D110" s="32">
        <f>'７月'!C21</f>
        <v>0</v>
      </c>
      <c r="E110" s="32">
        <f>IF('７月'!H21="",0,'７月'!H21)</f>
        <v>0</v>
      </c>
      <c r="F110" s="32">
        <f>IF('７月'!I21="",0,'７月'!I21)</f>
        <v>0</v>
      </c>
      <c r="G110" s="32">
        <f>IF('７月'!J21="",0,'７月'!J21)</f>
        <v>0</v>
      </c>
      <c r="H110" s="32">
        <f>'７月'!G21</f>
        <v>0</v>
      </c>
      <c r="I110" s="84"/>
      <c r="J110" s="89">
        <f>IF(D110&gt;'表紙'!$D$11,1,"")</f>
      </c>
      <c r="K110" s="90">
        <f>IF(E110&gt;'表紙'!$D$8,1,"")</f>
      </c>
      <c r="L110" s="90">
        <f>IF(F110&gt;'表紙'!$D$9,1,"")</f>
      </c>
      <c r="M110" s="84">
        <f>IF(G110&gt;'表紙'!$D$10,1,"")</f>
      </c>
    </row>
    <row r="111" spans="1:13" ht="10.5">
      <c r="A111" s="29">
        <v>105</v>
      </c>
      <c r="B111" s="29">
        <v>7</v>
      </c>
      <c r="C111" s="33">
        <v>12</v>
      </c>
      <c r="D111" s="32">
        <f>'７月'!C22</f>
        <v>0</v>
      </c>
      <c r="E111" s="32">
        <f>IF('７月'!H22="",0,'７月'!H22)</f>
        <v>0</v>
      </c>
      <c r="F111" s="32">
        <f>IF('７月'!I22="",0,'７月'!I22)</f>
        <v>0</v>
      </c>
      <c r="G111" s="32">
        <f>IF('７月'!J22="",0,'７月'!J22)</f>
        <v>0</v>
      </c>
      <c r="H111" s="32">
        <f>'７月'!G22</f>
        <v>0</v>
      </c>
      <c r="I111" s="84"/>
      <c r="J111" s="89">
        <f>IF(D111&gt;'表紙'!$D$11,1,"")</f>
      </c>
      <c r="K111" s="90">
        <f>IF(E111&gt;'表紙'!$D$8,1,"")</f>
      </c>
      <c r="L111" s="90">
        <f>IF(F111&gt;'表紙'!$D$9,1,"")</f>
      </c>
      <c r="M111" s="84">
        <f>IF(G111&gt;'表紙'!$D$10,1,"")</f>
      </c>
    </row>
    <row r="112" spans="1:13" ht="10.5">
      <c r="A112" s="29">
        <v>106</v>
      </c>
      <c r="B112" s="30">
        <v>7</v>
      </c>
      <c r="C112" s="31">
        <v>13</v>
      </c>
      <c r="D112" s="32">
        <f>'７月'!C23</f>
        <v>0</v>
      </c>
      <c r="E112" s="32">
        <f>IF('７月'!H23="",0,'７月'!H23)</f>
        <v>0</v>
      </c>
      <c r="F112" s="32">
        <f>IF('７月'!I23="",0,'７月'!I23)</f>
        <v>0</v>
      </c>
      <c r="G112" s="32">
        <f>IF('７月'!J23="",0,'７月'!J23)</f>
        <v>0</v>
      </c>
      <c r="H112" s="32">
        <f>'７月'!G23</f>
        <v>0</v>
      </c>
      <c r="I112" s="84"/>
      <c r="J112" s="89">
        <f>IF(D112&gt;'表紙'!$D$11,1,"")</f>
      </c>
      <c r="K112" s="90">
        <f>IF(E112&gt;'表紙'!$D$8,1,"")</f>
      </c>
      <c r="L112" s="90">
        <f>IF(F112&gt;'表紙'!$D$9,1,"")</f>
      </c>
      <c r="M112" s="84">
        <f>IF(G112&gt;'表紙'!$D$10,1,"")</f>
      </c>
    </row>
    <row r="113" spans="1:13" ht="10.5">
      <c r="A113" s="29">
        <v>107</v>
      </c>
      <c r="B113" s="29">
        <v>7</v>
      </c>
      <c r="C113" s="33">
        <v>14</v>
      </c>
      <c r="D113" s="32">
        <f>'７月'!C24</f>
        <v>0</v>
      </c>
      <c r="E113" s="32">
        <f>IF('７月'!H24="",0,'７月'!H24)</f>
        <v>0</v>
      </c>
      <c r="F113" s="32">
        <f>IF('７月'!I24="",0,'７月'!I24)</f>
        <v>0</v>
      </c>
      <c r="G113" s="32">
        <f>IF('７月'!J24="",0,'７月'!J24)</f>
        <v>0</v>
      </c>
      <c r="H113" s="32">
        <f>'７月'!G24</f>
        <v>0</v>
      </c>
      <c r="I113" s="84"/>
      <c r="J113" s="89">
        <f>IF(D113&gt;'表紙'!$D$11,1,"")</f>
      </c>
      <c r="K113" s="90">
        <f>IF(E113&gt;'表紙'!$D$8,1,"")</f>
      </c>
      <c r="L113" s="90">
        <f>IF(F113&gt;'表紙'!$D$9,1,"")</f>
      </c>
      <c r="M113" s="84">
        <f>IF(G113&gt;'表紙'!$D$10,1,"")</f>
      </c>
    </row>
    <row r="114" spans="1:13" ht="10.5">
      <c r="A114" s="29">
        <v>108</v>
      </c>
      <c r="B114" s="30">
        <v>7</v>
      </c>
      <c r="C114" s="33">
        <v>15</v>
      </c>
      <c r="D114" s="32">
        <f>'７月'!C25</f>
        <v>0</v>
      </c>
      <c r="E114" s="32">
        <f>IF('７月'!H25="",0,'７月'!H25)</f>
        <v>0</v>
      </c>
      <c r="F114" s="32">
        <f>IF('７月'!I25="",0,'７月'!I25)</f>
        <v>0</v>
      </c>
      <c r="G114" s="32">
        <f>IF('７月'!J25="",0,'７月'!J25)</f>
        <v>0</v>
      </c>
      <c r="H114" s="32">
        <f>'７月'!G25</f>
        <v>0</v>
      </c>
      <c r="I114" s="84"/>
      <c r="J114" s="89">
        <f>IF(D114&gt;'表紙'!$D$11,1,"")</f>
      </c>
      <c r="K114" s="90">
        <f>IF(E114&gt;'表紙'!$D$8,1,"")</f>
      </c>
      <c r="L114" s="90">
        <f>IF(F114&gt;'表紙'!$D$9,1,"")</f>
      </c>
      <c r="M114" s="84">
        <f>IF(G114&gt;'表紙'!$D$10,1,"")</f>
      </c>
    </row>
    <row r="115" spans="1:13" ht="10.5">
      <c r="A115" s="29">
        <v>109</v>
      </c>
      <c r="B115" s="29">
        <v>7</v>
      </c>
      <c r="C115" s="31">
        <v>16</v>
      </c>
      <c r="D115" s="32">
        <f>'７月'!C26</f>
        <v>0</v>
      </c>
      <c r="E115" s="32">
        <f>IF('７月'!H26="",0,'７月'!H26)</f>
        <v>0</v>
      </c>
      <c r="F115" s="32">
        <f>IF('７月'!I26="",0,'７月'!I26)</f>
        <v>0</v>
      </c>
      <c r="G115" s="32">
        <f>IF('７月'!J26="",0,'７月'!J26)</f>
        <v>0</v>
      </c>
      <c r="H115" s="32">
        <f>'７月'!G26</f>
        <v>0</v>
      </c>
      <c r="I115" s="84"/>
      <c r="J115" s="89">
        <f>IF(D115&gt;'表紙'!$D$11,1,"")</f>
      </c>
      <c r="K115" s="90">
        <f>IF(E115&gt;'表紙'!$D$8,1,"")</f>
      </c>
      <c r="L115" s="90">
        <f>IF(F115&gt;'表紙'!$D$9,1,"")</f>
      </c>
      <c r="M115" s="84">
        <f>IF(G115&gt;'表紙'!$D$10,1,"")</f>
      </c>
    </row>
    <row r="116" spans="1:13" ht="10.5">
      <c r="A116" s="29">
        <v>110</v>
      </c>
      <c r="B116" s="30">
        <v>7</v>
      </c>
      <c r="C116" s="33">
        <v>17</v>
      </c>
      <c r="D116" s="32">
        <f>'７月'!C27</f>
        <v>0</v>
      </c>
      <c r="E116" s="32">
        <f>IF('７月'!H27="",0,'７月'!H27)</f>
        <v>0</v>
      </c>
      <c r="F116" s="32">
        <f>IF('７月'!I27="",0,'７月'!I27)</f>
        <v>0</v>
      </c>
      <c r="G116" s="32">
        <f>IF('７月'!J27="",0,'７月'!J27)</f>
        <v>0</v>
      </c>
      <c r="H116" s="32">
        <f>'７月'!G27</f>
        <v>0</v>
      </c>
      <c r="I116" s="84"/>
      <c r="J116" s="89">
        <f>IF(D116&gt;'表紙'!$D$11,1,"")</f>
      </c>
      <c r="K116" s="90">
        <f>IF(E116&gt;'表紙'!$D$8,1,"")</f>
      </c>
      <c r="L116" s="90">
        <f>IF(F116&gt;'表紙'!$D$9,1,"")</f>
      </c>
      <c r="M116" s="84">
        <f>IF(G116&gt;'表紙'!$D$10,1,"")</f>
      </c>
    </row>
    <row r="117" spans="1:13" ht="10.5">
      <c r="A117" s="29">
        <v>111</v>
      </c>
      <c r="B117" s="29">
        <v>7</v>
      </c>
      <c r="C117" s="33">
        <v>18</v>
      </c>
      <c r="D117" s="32">
        <f>'７月'!C28</f>
        <v>0</v>
      </c>
      <c r="E117" s="32">
        <f>IF('７月'!H28="",0,'７月'!H28)</f>
        <v>0</v>
      </c>
      <c r="F117" s="32">
        <f>IF('７月'!I28="",0,'７月'!I28)</f>
        <v>0</v>
      </c>
      <c r="G117" s="32">
        <f>IF('７月'!J28="",0,'７月'!J28)</f>
        <v>0</v>
      </c>
      <c r="H117" s="32">
        <f>'７月'!G28</f>
        <v>0</v>
      </c>
      <c r="I117" s="84"/>
      <c r="J117" s="89">
        <f>IF(D117&gt;'表紙'!$D$11,1,"")</f>
      </c>
      <c r="K117" s="90">
        <f>IF(E117&gt;'表紙'!$D$8,1,"")</f>
      </c>
      <c r="L117" s="90">
        <f>IF(F117&gt;'表紙'!$D$9,1,"")</f>
      </c>
      <c r="M117" s="84">
        <f>IF(G117&gt;'表紙'!$D$10,1,"")</f>
      </c>
    </row>
    <row r="118" spans="1:13" ht="10.5">
      <c r="A118" s="29">
        <v>112</v>
      </c>
      <c r="B118" s="30">
        <v>7</v>
      </c>
      <c r="C118" s="31">
        <v>19</v>
      </c>
      <c r="D118" s="32">
        <f>'７月'!C29</f>
        <v>0</v>
      </c>
      <c r="E118" s="32">
        <f>IF('７月'!H29="",0,'７月'!H29)</f>
        <v>0</v>
      </c>
      <c r="F118" s="32">
        <f>IF('７月'!I29="",0,'７月'!I29)</f>
        <v>0</v>
      </c>
      <c r="G118" s="32">
        <f>IF('７月'!J29="",0,'７月'!J29)</f>
        <v>0</v>
      </c>
      <c r="H118" s="32">
        <f>'７月'!G29</f>
        <v>0</v>
      </c>
      <c r="I118" s="84"/>
      <c r="J118" s="89">
        <f>IF(D118&gt;'表紙'!$D$11,1,"")</f>
      </c>
      <c r="K118" s="90">
        <f>IF(E118&gt;'表紙'!$D$8,1,"")</f>
      </c>
      <c r="L118" s="90">
        <f>IF(F118&gt;'表紙'!$D$9,1,"")</f>
      </c>
      <c r="M118" s="84">
        <f>IF(G118&gt;'表紙'!$D$10,1,"")</f>
      </c>
    </row>
    <row r="119" spans="1:13" ht="10.5">
      <c r="A119" s="29">
        <v>113</v>
      </c>
      <c r="B119" s="29">
        <v>7</v>
      </c>
      <c r="C119" s="33">
        <v>20</v>
      </c>
      <c r="D119" s="32">
        <f>'７月'!C30</f>
        <v>0</v>
      </c>
      <c r="E119" s="32">
        <f>IF('７月'!H30="",0,'７月'!H30)</f>
        <v>0</v>
      </c>
      <c r="F119" s="32">
        <f>IF('７月'!I30="",0,'７月'!I30)</f>
        <v>0</v>
      </c>
      <c r="G119" s="32">
        <f>IF('７月'!J30="",0,'７月'!J30)</f>
        <v>0</v>
      </c>
      <c r="H119" s="32">
        <f>'７月'!G30</f>
        <v>0</v>
      </c>
      <c r="I119" s="84"/>
      <c r="J119" s="89">
        <f>IF(D119&gt;'表紙'!$D$11,1,"")</f>
      </c>
      <c r="K119" s="90">
        <f>IF(E119&gt;'表紙'!$D$8,1,"")</f>
      </c>
      <c r="L119" s="90">
        <f>IF(F119&gt;'表紙'!$D$9,1,"")</f>
      </c>
      <c r="M119" s="84">
        <f>IF(G119&gt;'表紙'!$D$10,1,"")</f>
      </c>
    </row>
    <row r="120" spans="1:13" ht="10.5">
      <c r="A120" s="29">
        <v>114</v>
      </c>
      <c r="B120" s="30">
        <v>7</v>
      </c>
      <c r="C120" s="33">
        <v>21</v>
      </c>
      <c r="D120" s="32">
        <f>'７月'!C31</f>
        <v>0</v>
      </c>
      <c r="E120" s="32">
        <f>IF('７月'!H31="",0,'７月'!H31)</f>
        <v>0</v>
      </c>
      <c r="F120" s="32">
        <f>IF('７月'!I31="",0,'７月'!I31)</f>
        <v>0</v>
      </c>
      <c r="G120" s="32">
        <f>IF('７月'!J31="",0,'７月'!J31)</f>
        <v>0</v>
      </c>
      <c r="H120" s="32">
        <f>'７月'!G31</f>
        <v>0</v>
      </c>
      <c r="I120" s="84"/>
      <c r="J120" s="89">
        <f>IF(D120&gt;'表紙'!$D$11,1,"")</f>
      </c>
      <c r="K120" s="90">
        <f>IF(E120&gt;'表紙'!$D$8,1,"")</f>
      </c>
      <c r="L120" s="90">
        <f>IF(F120&gt;'表紙'!$D$9,1,"")</f>
      </c>
      <c r="M120" s="84">
        <f>IF(G120&gt;'表紙'!$D$10,1,"")</f>
      </c>
    </row>
    <row r="121" spans="1:13" ht="10.5">
      <c r="A121" s="29">
        <v>115</v>
      </c>
      <c r="B121" s="29">
        <v>7</v>
      </c>
      <c r="C121" s="31">
        <v>22</v>
      </c>
      <c r="D121" s="32">
        <f>'７月'!C32</f>
        <v>0</v>
      </c>
      <c r="E121" s="32">
        <f>IF('７月'!H32="",0,'７月'!H32)</f>
        <v>0</v>
      </c>
      <c r="F121" s="32">
        <f>IF('７月'!I32="",0,'７月'!I32)</f>
        <v>0</v>
      </c>
      <c r="G121" s="32">
        <f>IF('７月'!J32="",0,'７月'!J32)</f>
        <v>0</v>
      </c>
      <c r="H121" s="32">
        <f>'７月'!G32</f>
        <v>0</v>
      </c>
      <c r="I121" s="84"/>
      <c r="J121" s="89">
        <f>IF(D121&gt;'表紙'!$D$11,1,"")</f>
      </c>
      <c r="K121" s="90">
        <f>IF(E121&gt;'表紙'!$D$8,1,"")</f>
      </c>
      <c r="L121" s="90">
        <f>IF(F121&gt;'表紙'!$D$9,1,"")</f>
      </c>
      <c r="M121" s="84">
        <f>IF(G121&gt;'表紙'!$D$10,1,"")</f>
      </c>
    </row>
    <row r="122" spans="1:13" ht="10.5">
      <c r="A122" s="29">
        <v>116</v>
      </c>
      <c r="B122" s="30">
        <v>7</v>
      </c>
      <c r="C122" s="33">
        <v>23</v>
      </c>
      <c r="D122" s="32">
        <f>'７月'!C33</f>
        <v>0</v>
      </c>
      <c r="E122" s="32">
        <f>IF('７月'!H33="",0,'７月'!H33)</f>
        <v>0</v>
      </c>
      <c r="F122" s="32">
        <f>IF('７月'!I33="",0,'７月'!I33)</f>
        <v>0</v>
      </c>
      <c r="G122" s="32">
        <f>IF('７月'!J33="",0,'７月'!J33)</f>
        <v>0</v>
      </c>
      <c r="H122" s="32">
        <f>'７月'!G33</f>
        <v>0</v>
      </c>
      <c r="I122" s="84"/>
      <c r="J122" s="89">
        <f>IF(D122&gt;'表紙'!$D$11,1,"")</f>
      </c>
      <c r="K122" s="90">
        <f>IF(E122&gt;'表紙'!$D$8,1,"")</f>
      </c>
      <c r="L122" s="90">
        <f>IF(F122&gt;'表紙'!$D$9,1,"")</f>
      </c>
      <c r="M122" s="84">
        <f>IF(G122&gt;'表紙'!$D$10,1,"")</f>
      </c>
    </row>
    <row r="123" spans="1:13" ht="10.5">
      <c r="A123" s="29">
        <v>117</v>
      </c>
      <c r="B123" s="29">
        <v>7</v>
      </c>
      <c r="C123" s="33">
        <v>24</v>
      </c>
      <c r="D123" s="32">
        <f>'７月'!C34</f>
        <v>0</v>
      </c>
      <c r="E123" s="32">
        <f>IF('７月'!H34="",0,'７月'!H34)</f>
        <v>0</v>
      </c>
      <c r="F123" s="32">
        <f>IF('７月'!I34="",0,'７月'!I34)</f>
        <v>0</v>
      </c>
      <c r="G123" s="32">
        <f>IF('７月'!J34="",0,'７月'!J34)</f>
        <v>0</v>
      </c>
      <c r="H123" s="32">
        <f>'７月'!G34</f>
        <v>0</v>
      </c>
      <c r="I123" s="84"/>
      <c r="J123" s="89">
        <f>IF(D123&gt;'表紙'!$D$11,1,"")</f>
      </c>
      <c r="K123" s="90">
        <f>IF(E123&gt;'表紙'!$D$8,1,"")</f>
      </c>
      <c r="L123" s="90">
        <f>IF(F123&gt;'表紙'!$D$9,1,"")</f>
      </c>
      <c r="M123" s="84">
        <f>IF(G123&gt;'表紙'!$D$10,1,"")</f>
      </c>
    </row>
    <row r="124" spans="1:13" ht="10.5">
      <c r="A124" s="29">
        <v>118</v>
      </c>
      <c r="B124" s="30">
        <v>7</v>
      </c>
      <c r="C124" s="31">
        <v>25</v>
      </c>
      <c r="D124" s="32">
        <f>'７月'!C35</f>
        <v>0</v>
      </c>
      <c r="E124" s="32">
        <f>IF('７月'!H35="",0,'７月'!H35)</f>
        <v>0</v>
      </c>
      <c r="F124" s="32">
        <f>IF('７月'!I35="",0,'７月'!I35)</f>
        <v>0</v>
      </c>
      <c r="G124" s="32">
        <f>IF('７月'!J35="",0,'７月'!J35)</f>
        <v>0</v>
      </c>
      <c r="H124" s="32">
        <f>'７月'!G35</f>
        <v>0</v>
      </c>
      <c r="I124" s="84"/>
      <c r="J124" s="89">
        <f>IF(D124&gt;'表紙'!$D$11,1,"")</f>
      </c>
      <c r="K124" s="90">
        <f>IF(E124&gt;'表紙'!$D$8,1,"")</f>
      </c>
      <c r="L124" s="90">
        <f>IF(F124&gt;'表紙'!$D$9,1,"")</f>
      </c>
      <c r="M124" s="84">
        <f>IF(G124&gt;'表紙'!$D$10,1,"")</f>
      </c>
    </row>
    <row r="125" spans="1:13" ht="10.5">
      <c r="A125" s="29">
        <v>119</v>
      </c>
      <c r="B125" s="29">
        <v>7</v>
      </c>
      <c r="C125" s="33">
        <v>26</v>
      </c>
      <c r="D125" s="32">
        <f>'７月'!C36</f>
        <v>0</v>
      </c>
      <c r="E125" s="32">
        <f>IF('７月'!H36="",0,'７月'!H36)</f>
        <v>0</v>
      </c>
      <c r="F125" s="32">
        <f>IF('７月'!I36="",0,'７月'!I36)</f>
        <v>0</v>
      </c>
      <c r="G125" s="32">
        <f>IF('７月'!J36="",0,'７月'!J36)</f>
        <v>0</v>
      </c>
      <c r="H125" s="32">
        <f>'７月'!G36</f>
        <v>0</v>
      </c>
      <c r="I125" s="84"/>
      <c r="J125" s="89">
        <f>IF(D125&gt;'表紙'!$D$11,1,"")</f>
      </c>
      <c r="K125" s="90">
        <f>IF(E125&gt;'表紙'!$D$8,1,"")</f>
      </c>
      <c r="L125" s="90">
        <f>IF(F125&gt;'表紙'!$D$9,1,"")</f>
      </c>
      <c r="M125" s="84">
        <f>IF(G125&gt;'表紙'!$D$10,1,"")</f>
      </c>
    </row>
    <row r="126" spans="1:13" ht="10.5">
      <c r="A126" s="29">
        <v>120</v>
      </c>
      <c r="B126" s="30">
        <v>7</v>
      </c>
      <c r="C126" s="33">
        <v>27</v>
      </c>
      <c r="D126" s="32">
        <f>'７月'!C37</f>
        <v>0</v>
      </c>
      <c r="E126" s="32">
        <f>IF('７月'!H37="",0,'７月'!H37)</f>
        <v>0</v>
      </c>
      <c r="F126" s="32">
        <f>IF('７月'!I37="",0,'７月'!I37)</f>
        <v>0</v>
      </c>
      <c r="G126" s="32">
        <f>IF('７月'!J37="",0,'７月'!J37)</f>
        <v>0</v>
      </c>
      <c r="H126" s="32">
        <f>'７月'!G37</f>
        <v>0</v>
      </c>
      <c r="I126" s="84"/>
      <c r="J126" s="89">
        <f>IF(D126&gt;'表紙'!$D$11,1,"")</f>
      </c>
      <c r="K126" s="90">
        <f>IF(E126&gt;'表紙'!$D$8,1,"")</f>
      </c>
      <c r="L126" s="90">
        <f>IF(F126&gt;'表紙'!$D$9,1,"")</f>
      </c>
      <c r="M126" s="84">
        <f>IF(G126&gt;'表紙'!$D$10,1,"")</f>
      </c>
    </row>
    <row r="127" spans="1:13" ht="10.5">
      <c r="A127" s="29">
        <v>121</v>
      </c>
      <c r="B127" s="29">
        <v>7</v>
      </c>
      <c r="C127" s="31">
        <v>28</v>
      </c>
      <c r="D127" s="32">
        <f>'７月'!C38</f>
        <v>0</v>
      </c>
      <c r="E127" s="32">
        <f>IF('７月'!H38="",0,'７月'!H38)</f>
        <v>0</v>
      </c>
      <c r="F127" s="32">
        <f>IF('７月'!I38="",0,'７月'!I38)</f>
        <v>0</v>
      </c>
      <c r="G127" s="32">
        <f>IF('７月'!J38="",0,'７月'!J38)</f>
        <v>0</v>
      </c>
      <c r="H127" s="32">
        <f>'７月'!G38</f>
        <v>0</v>
      </c>
      <c r="I127" s="84"/>
      <c r="J127" s="89">
        <f>IF(D127&gt;'表紙'!$D$11,1,"")</f>
      </c>
      <c r="K127" s="90">
        <f>IF(E127&gt;'表紙'!$D$8,1,"")</f>
      </c>
      <c r="L127" s="90">
        <f>IF(F127&gt;'表紙'!$D$9,1,"")</f>
      </c>
      <c r="M127" s="84">
        <f>IF(G127&gt;'表紙'!$D$10,1,"")</f>
      </c>
    </row>
    <row r="128" spans="1:13" ht="10.5">
      <c r="A128" s="29">
        <v>122</v>
      </c>
      <c r="B128" s="30">
        <v>7</v>
      </c>
      <c r="C128" s="33">
        <v>29</v>
      </c>
      <c r="D128" s="32">
        <f>'７月'!C39</f>
        <v>0</v>
      </c>
      <c r="E128" s="32">
        <f>IF('７月'!H39="",0,'７月'!H39)</f>
        <v>0</v>
      </c>
      <c r="F128" s="32">
        <f>IF('７月'!I39="",0,'７月'!I39)</f>
        <v>0</v>
      </c>
      <c r="G128" s="32">
        <f>IF('７月'!J39="",0,'７月'!J39)</f>
        <v>0</v>
      </c>
      <c r="H128" s="32">
        <f>'７月'!G39</f>
        <v>0</v>
      </c>
      <c r="I128" s="84"/>
      <c r="J128" s="89">
        <f>IF(D128&gt;'表紙'!$D$11,1,"")</f>
      </c>
      <c r="K128" s="90">
        <f>IF(E128&gt;'表紙'!$D$8,1,"")</f>
      </c>
      <c r="L128" s="90">
        <f>IF(F128&gt;'表紙'!$D$9,1,"")</f>
      </c>
      <c r="M128" s="84">
        <f>IF(G128&gt;'表紙'!$D$10,1,"")</f>
      </c>
    </row>
    <row r="129" spans="1:13" ht="10.5">
      <c r="A129" s="29">
        <v>123</v>
      </c>
      <c r="B129" s="29">
        <v>7</v>
      </c>
      <c r="C129" s="33">
        <v>30</v>
      </c>
      <c r="D129" s="32">
        <f>'７月'!C40</f>
        <v>0</v>
      </c>
      <c r="E129" s="32">
        <f>IF('７月'!H40="",0,'７月'!H40)</f>
        <v>0</v>
      </c>
      <c r="F129" s="32">
        <f>IF('７月'!I40="",0,'７月'!I40)</f>
        <v>0</v>
      </c>
      <c r="G129" s="32">
        <f>IF('７月'!J40="",0,'７月'!J40)</f>
        <v>0</v>
      </c>
      <c r="H129" s="32">
        <f>'７月'!G40</f>
        <v>0</v>
      </c>
      <c r="I129" s="84"/>
      <c r="J129" s="89">
        <f>IF(D129&gt;'表紙'!$D$11,1,"")</f>
      </c>
      <c r="K129" s="90">
        <f>IF(E129&gt;'表紙'!$D$8,1,"")</f>
      </c>
      <c r="L129" s="90">
        <f>IF(F129&gt;'表紙'!$D$9,1,"")</f>
      </c>
      <c r="M129" s="84">
        <f>IF(G129&gt;'表紙'!$D$10,1,"")</f>
      </c>
    </row>
    <row r="130" spans="1:13" ht="10.5">
      <c r="A130" s="29">
        <v>124</v>
      </c>
      <c r="B130" s="30">
        <v>7</v>
      </c>
      <c r="C130" s="31">
        <v>31</v>
      </c>
      <c r="D130" s="32">
        <f>'７月'!C41</f>
        <v>0</v>
      </c>
      <c r="E130" s="32">
        <f>IF('７月'!H41="",0,'７月'!H41)</f>
        <v>0</v>
      </c>
      <c r="F130" s="32">
        <f>IF('７月'!I41="",0,'７月'!I41)</f>
        <v>0</v>
      </c>
      <c r="G130" s="32">
        <f>IF('７月'!J41="",0,'７月'!J41)</f>
        <v>0</v>
      </c>
      <c r="H130" s="32">
        <f>'７月'!G41</f>
        <v>0</v>
      </c>
      <c r="I130" s="84"/>
      <c r="J130" s="89">
        <f>IF(D130&gt;'表紙'!$D$11,1,"")</f>
      </c>
      <c r="K130" s="90">
        <f>IF(E130&gt;'表紙'!$D$8,1,"")</f>
      </c>
      <c r="L130" s="90">
        <f>IF(F130&gt;'表紙'!$D$9,1,"")</f>
      </c>
      <c r="M130" s="84">
        <f>IF(G130&gt;'表紙'!$D$10,1,"")</f>
      </c>
    </row>
    <row r="131" spans="1:13" ht="10.5">
      <c r="A131" s="29">
        <v>125</v>
      </c>
      <c r="B131" s="29">
        <v>8</v>
      </c>
      <c r="C131" s="31">
        <v>1</v>
      </c>
      <c r="D131" s="32">
        <f>'８月'!C11</f>
        <v>0</v>
      </c>
      <c r="E131" s="32">
        <f>IF('８月'!H11="",0,'８月'!H11)</f>
        <v>0</v>
      </c>
      <c r="F131" s="32">
        <f>IF('８月'!I11="",0,'８月'!I11)</f>
        <v>0</v>
      </c>
      <c r="G131" s="32">
        <f>IF('８月'!J11="",0,'８月'!J11)</f>
        <v>0</v>
      </c>
      <c r="H131" s="32">
        <f>'８月'!G11</f>
        <v>0</v>
      </c>
      <c r="I131" s="84"/>
      <c r="J131" s="89">
        <f>IF(D131&gt;'表紙'!$D$11,1,"")</f>
      </c>
      <c r="K131" s="90">
        <f>IF(E131&gt;'表紙'!$D$8,1,"")</f>
      </c>
      <c r="L131" s="90">
        <f>IF(F131&gt;'表紙'!$D$9,1,"")</f>
      </c>
      <c r="M131" s="84">
        <f>IF(G131&gt;'表紙'!$D$10,1,"")</f>
      </c>
    </row>
    <row r="132" spans="1:13" ht="10.5">
      <c r="A132" s="29">
        <v>126</v>
      </c>
      <c r="B132" s="29">
        <v>8</v>
      </c>
      <c r="C132" s="33">
        <v>2</v>
      </c>
      <c r="D132" s="32">
        <f>'８月'!C12</f>
        <v>0</v>
      </c>
      <c r="E132" s="32">
        <f>IF('８月'!H12="",0,'８月'!H12)</f>
        <v>0</v>
      </c>
      <c r="F132" s="32">
        <f>IF('８月'!I12="",0,'８月'!I12)</f>
        <v>0</v>
      </c>
      <c r="G132" s="32">
        <f>IF('８月'!J12="",0,'８月'!J12)</f>
        <v>0</v>
      </c>
      <c r="H132" s="32">
        <f>'８月'!G12</f>
        <v>0</v>
      </c>
      <c r="I132" s="84"/>
      <c r="J132" s="89">
        <f>IF(D132&gt;'表紙'!$D$11,1,"")</f>
      </c>
      <c r="K132" s="90">
        <f>IF(E132&gt;'表紙'!$D$8,1,"")</f>
      </c>
      <c r="L132" s="90">
        <f>IF(F132&gt;'表紙'!$D$9,1,"")</f>
      </c>
      <c r="M132" s="84">
        <f>IF(G132&gt;'表紙'!$D$10,1,"")</f>
      </c>
    </row>
    <row r="133" spans="1:13" ht="10.5">
      <c r="A133" s="29">
        <v>127</v>
      </c>
      <c r="B133" s="29">
        <v>8</v>
      </c>
      <c r="C133" s="33">
        <v>3</v>
      </c>
      <c r="D133" s="32">
        <f>'８月'!C13</f>
        <v>0</v>
      </c>
      <c r="E133" s="32">
        <f>IF('８月'!H13="",0,'８月'!H13)</f>
        <v>0</v>
      </c>
      <c r="F133" s="32">
        <f>IF('８月'!I13="",0,'８月'!I13)</f>
        <v>0</v>
      </c>
      <c r="G133" s="32">
        <f>IF('８月'!J13="",0,'８月'!J13)</f>
        <v>0</v>
      </c>
      <c r="H133" s="32">
        <f>'８月'!G13</f>
        <v>0</v>
      </c>
      <c r="I133" s="84"/>
      <c r="J133" s="89">
        <f>IF(D133&gt;'表紙'!$D$11,1,"")</f>
      </c>
      <c r="K133" s="90">
        <f>IF(E133&gt;'表紙'!$D$8,1,"")</f>
      </c>
      <c r="L133" s="90">
        <f>IF(F133&gt;'表紙'!$D$9,1,"")</f>
      </c>
      <c r="M133" s="84">
        <f>IF(G133&gt;'表紙'!$D$10,1,"")</f>
      </c>
    </row>
    <row r="134" spans="1:13" ht="10.5">
      <c r="A134" s="29">
        <v>128</v>
      </c>
      <c r="B134" s="29">
        <v>8</v>
      </c>
      <c r="C134" s="31">
        <v>4</v>
      </c>
      <c r="D134" s="32">
        <f>'８月'!C14</f>
        <v>0</v>
      </c>
      <c r="E134" s="32">
        <f>IF('８月'!H14="",0,'８月'!H14)</f>
        <v>0</v>
      </c>
      <c r="F134" s="32">
        <f>IF('８月'!I14="",0,'８月'!I14)</f>
        <v>0</v>
      </c>
      <c r="G134" s="32">
        <f>IF('８月'!J14="",0,'８月'!J14)</f>
        <v>0</v>
      </c>
      <c r="H134" s="32">
        <f>'８月'!G14</f>
        <v>0</v>
      </c>
      <c r="I134" s="84"/>
      <c r="J134" s="89">
        <f>IF(D134&gt;'表紙'!$D$11,1,"")</f>
      </c>
      <c r="K134" s="90">
        <f>IF(E134&gt;'表紙'!$D$8,1,"")</f>
      </c>
      <c r="L134" s="90">
        <f>IF(F134&gt;'表紙'!$D$9,1,"")</f>
      </c>
      <c r="M134" s="84">
        <f>IF(G134&gt;'表紙'!$D$10,1,"")</f>
      </c>
    </row>
    <row r="135" spans="1:13" ht="10.5">
      <c r="A135" s="29">
        <v>129</v>
      </c>
      <c r="B135" s="29">
        <v>8</v>
      </c>
      <c r="C135" s="33">
        <v>5</v>
      </c>
      <c r="D135" s="32">
        <f>'８月'!C15</f>
        <v>0</v>
      </c>
      <c r="E135" s="32">
        <f>IF('８月'!H15="",0,'８月'!H15)</f>
        <v>0</v>
      </c>
      <c r="F135" s="32">
        <f>IF('８月'!I15="",0,'８月'!I15)</f>
        <v>0</v>
      </c>
      <c r="G135" s="32">
        <f>IF('８月'!J15="",0,'８月'!J15)</f>
        <v>0</v>
      </c>
      <c r="H135" s="32">
        <f>'８月'!G15</f>
        <v>0</v>
      </c>
      <c r="I135" s="84"/>
      <c r="J135" s="89">
        <f>IF(D135&gt;'表紙'!$D$11,1,"")</f>
      </c>
      <c r="K135" s="90">
        <f>IF(E135&gt;'表紙'!$D$8,1,"")</f>
      </c>
      <c r="L135" s="90">
        <f>IF(F135&gt;'表紙'!$D$9,1,"")</f>
      </c>
      <c r="M135" s="84">
        <f>IF(G135&gt;'表紙'!$D$10,1,"")</f>
      </c>
    </row>
    <row r="136" spans="1:13" ht="10.5">
      <c r="A136" s="29">
        <v>130</v>
      </c>
      <c r="B136" s="29">
        <v>8</v>
      </c>
      <c r="C136" s="33">
        <v>6</v>
      </c>
      <c r="D136" s="32">
        <f>'８月'!C16</f>
        <v>0</v>
      </c>
      <c r="E136" s="32">
        <f>IF('８月'!H16="",0,'８月'!H16)</f>
        <v>0</v>
      </c>
      <c r="F136" s="32">
        <f>IF('８月'!I16="",0,'８月'!I16)</f>
        <v>0</v>
      </c>
      <c r="G136" s="32">
        <f>IF('８月'!J16="",0,'８月'!J16)</f>
        <v>0</v>
      </c>
      <c r="H136" s="32">
        <f>'８月'!G16</f>
        <v>0</v>
      </c>
      <c r="I136" s="84"/>
      <c r="J136" s="89">
        <f>IF(D136&gt;'表紙'!$D$11,1,"")</f>
      </c>
      <c r="K136" s="90">
        <f>IF(E136&gt;'表紙'!$D$8,1,"")</f>
      </c>
      <c r="L136" s="90">
        <f>IF(F136&gt;'表紙'!$D$9,1,"")</f>
      </c>
      <c r="M136" s="84">
        <f>IF(G136&gt;'表紙'!$D$10,1,"")</f>
      </c>
    </row>
    <row r="137" spans="1:13" ht="10.5">
      <c r="A137" s="29">
        <v>131</v>
      </c>
      <c r="B137" s="29">
        <v>8</v>
      </c>
      <c r="C137" s="31">
        <v>7</v>
      </c>
      <c r="D137" s="32">
        <f>'８月'!C17</f>
        <v>0</v>
      </c>
      <c r="E137" s="32">
        <f>IF('８月'!H17="",0,'８月'!H17)</f>
        <v>0</v>
      </c>
      <c r="F137" s="32">
        <f>IF('８月'!I17="",0,'８月'!I17)</f>
        <v>0</v>
      </c>
      <c r="G137" s="32">
        <f>IF('８月'!J17="",0,'８月'!J17)</f>
        <v>0</v>
      </c>
      <c r="H137" s="32">
        <f>'８月'!G17</f>
        <v>0</v>
      </c>
      <c r="I137" s="84"/>
      <c r="J137" s="89">
        <f>IF(D137&gt;'表紙'!$D$11,1,"")</f>
      </c>
      <c r="K137" s="90">
        <f>IF(E137&gt;'表紙'!$D$8,1,"")</f>
      </c>
      <c r="L137" s="90">
        <f>IF(F137&gt;'表紙'!$D$9,1,"")</f>
      </c>
      <c r="M137" s="84">
        <f>IF(G137&gt;'表紙'!$D$10,1,"")</f>
      </c>
    </row>
    <row r="138" spans="1:13" ht="10.5">
      <c r="A138" s="29">
        <v>132</v>
      </c>
      <c r="B138" s="29">
        <v>8</v>
      </c>
      <c r="C138" s="33">
        <v>8</v>
      </c>
      <c r="D138" s="32">
        <f>'８月'!C18</f>
        <v>0</v>
      </c>
      <c r="E138" s="32">
        <f>IF('８月'!H18="",0,'８月'!H18)</f>
        <v>0</v>
      </c>
      <c r="F138" s="32">
        <f>IF('８月'!I18="",0,'８月'!I18)</f>
        <v>0</v>
      </c>
      <c r="G138" s="32">
        <f>IF('８月'!J18="",0,'８月'!J18)</f>
        <v>0</v>
      </c>
      <c r="H138" s="32">
        <f>'８月'!G18</f>
        <v>0</v>
      </c>
      <c r="I138" s="84"/>
      <c r="J138" s="89">
        <f>IF(D138&gt;'表紙'!$D$11,1,"")</f>
      </c>
      <c r="K138" s="90">
        <f>IF(E138&gt;'表紙'!$D$8,1,"")</f>
      </c>
      <c r="L138" s="90">
        <f>IF(F138&gt;'表紙'!$D$9,1,"")</f>
      </c>
      <c r="M138" s="84">
        <f>IF(G138&gt;'表紙'!$D$10,1,"")</f>
      </c>
    </row>
    <row r="139" spans="1:13" ht="10.5">
      <c r="A139" s="29">
        <v>133</v>
      </c>
      <c r="B139" s="29">
        <v>8</v>
      </c>
      <c r="C139" s="33">
        <v>9</v>
      </c>
      <c r="D139" s="32">
        <f>'８月'!C19</f>
        <v>0</v>
      </c>
      <c r="E139" s="32">
        <f>IF('８月'!H19="",0,'８月'!H19)</f>
        <v>0</v>
      </c>
      <c r="F139" s="32">
        <f>IF('８月'!I19="",0,'８月'!I19)</f>
        <v>0</v>
      </c>
      <c r="G139" s="32">
        <f>IF('８月'!J19="",0,'８月'!J19)</f>
        <v>0</v>
      </c>
      <c r="H139" s="32">
        <f>'８月'!G19</f>
        <v>0</v>
      </c>
      <c r="I139" s="84"/>
      <c r="J139" s="89">
        <f>IF(D139&gt;'表紙'!$D$11,1,"")</f>
      </c>
      <c r="K139" s="90">
        <f>IF(E139&gt;'表紙'!$D$8,1,"")</f>
      </c>
      <c r="L139" s="90">
        <f>IF(F139&gt;'表紙'!$D$9,1,"")</f>
      </c>
      <c r="M139" s="84">
        <f>IF(G139&gt;'表紙'!$D$10,1,"")</f>
      </c>
    </row>
    <row r="140" spans="1:13" ht="10.5">
      <c r="A140" s="29">
        <v>134</v>
      </c>
      <c r="B140" s="29">
        <v>8</v>
      </c>
      <c r="C140" s="31">
        <v>10</v>
      </c>
      <c r="D140" s="32">
        <f>'８月'!C20</f>
        <v>0</v>
      </c>
      <c r="E140" s="32">
        <f>IF('８月'!H20="",0,'８月'!H20)</f>
        <v>0</v>
      </c>
      <c r="F140" s="32">
        <f>IF('８月'!I20="",0,'８月'!I20)</f>
        <v>0</v>
      </c>
      <c r="G140" s="32">
        <f>IF('８月'!J20="",0,'８月'!J20)</f>
        <v>0</v>
      </c>
      <c r="H140" s="32">
        <f>'８月'!G20</f>
        <v>0</v>
      </c>
      <c r="I140" s="84"/>
      <c r="J140" s="89">
        <f>IF(D140&gt;'表紙'!$D$11,1,"")</f>
      </c>
      <c r="K140" s="90">
        <f>IF(E140&gt;'表紙'!$D$8,1,"")</f>
      </c>
      <c r="L140" s="90">
        <f>IF(F140&gt;'表紙'!$D$9,1,"")</f>
      </c>
      <c r="M140" s="84">
        <f>IF(G140&gt;'表紙'!$D$10,1,"")</f>
      </c>
    </row>
    <row r="141" spans="1:13" ht="10.5">
      <c r="A141" s="29">
        <v>135</v>
      </c>
      <c r="B141" s="29">
        <v>8</v>
      </c>
      <c r="C141" s="33">
        <v>11</v>
      </c>
      <c r="D141" s="32">
        <f>'８月'!C21</f>
        <v>0</v>
      </c>
      <c r="E141" s="32">
        <f>IF('８月'!H21="",0,'８月'!H21)</f>
        <v>0</v>
      </c>
      <c r="F141" s="32">
        <f>IF('８月'!I21="",0,'８月'!I21)</f>
        <v>0</v>
      </c>
      <c r="G141" s="32">
        <f>IF('８月'!J21="",0,'８月'!J21)</f>
        <v>0</v>
      </c>
      <c r="H141" s="32">
        <f>'８月'!G21</f>
        <v>0</v>
      </c>
      <c r="I141" s="84"/>
      <c r="J141" s="89">
        <f>IF(D141&gt;'表紙'!$D$11,1,"")</f>
      </c>
      <c r="K141" s="90">
        <f>IF(E141&gt;'表紙'!$D$8,1,"")</f>
      </c>
      <c r="L141" s="90">
        <f>IF(F141&gt;'表紙'!$D$9,1,"")</f>
      </c>
      <c r="M141" s="84">
        <f>IF(G141&gt;'表紙'!$D$10,1,"")</f>
      </c>
    </row>
    <row r="142" spans="1:13" ht="10.5">
      <c r="A142" s="29">
        <v>136</v>
      </c>
      <c r="B142" s="29">
        <v>8</v>
      </c>
      <c r="C142" s="33">
        <v>12</v>
      </c>
      <c r="D142" s="32">
        <f>'８月'!C22</f>
        <v>0</v>
      </c>
      <c r="E142" s="32">
        <f>IF('８月'!H22="",0,'８月'!H22)</f>
        <v>0</v>
      </c>
      <c r="F142" s="32">
        <f>IF('８月'!I22="",0,'８月'!I22)</f>
        <v>0</v>
      </c>
      <c r="G142" s="32">
        <f>IF('８月'!J22="",0,'８月'!J22)</f>
        <v>0</v>
      </c>
      <c r="H142" s="32">
        <f>'８月'!G22</f>
        <v>0</v>
      </c>
      <c r="I142" s="84"/>
      <c r="J142" s="89">
        <f>IF(D142&gt;'表紙'!$D$11,1,"")</f>
      </c>
      <c r="K142" s="90">
        <f>IF(E142&gt;'表紙'!$D$8,1,"")</f>
      </c>
      <c r="L142" s="90">
        <f>IF(F142&gt;'表紙'!$D$9,1,"")</f>
      </c>
      <c r="M142" s="84">
        <f>IF(G142&gt;'表紙'!$D$10,1,"")</f>
      </c>
    </row>
    <row r="143" spans="1:13" ht="10.5">
      <c r="A143" s="29">
        <v>137</v>
      </c>
      <c r="B143" s="29">
        <v>8</v>
      </c>
      <c r="C143" s="31">
        <v>13</v>
      </c>
      <c r="D143" s="32">
        <f>'８月'!C23</f>
        <v>0</v>
      </c>
      <c r="E143" s="32">
        <f>IF('８月'!H23="",0,'８月'!H23)</f>
        <v>0</v>
      </c>
      <c r="F143" s="32">
        <f>IF('８月'!I23="",0,'８月'!I23)</f>
        <v>0</v>
      </c>
      <c r="G143" s="32">
        <f>IF('８月'!J23="",0,'８月'!J23)</f>
        <v>0</v>
      </c>
      <c r="H143" s="32">
        <f>'８月'!G23</f>
        <v>0</v>
      </c>
      <c r="I143" s="84"/>
      <c r="J143" s="89">
        <f>IF(D143&gt;'表紙'!$D$11,1,"")</f>
      </c>
      <c r="K143" s="90">
        <f>IF(E143&gt;'表紙'!$D$8,1,"")</f>
      </c>
      <c r="L143" s="90">
        <f>IF(F143&gt;'表紙'!$D$9,1,"")</f>
      </c>
      <c r="M143" s="84">
        <f>IF(G143&gt;'表紙'!$D$10,1,"")</f>
      </c>
    </row>
    <row r="144" spans="1:13" ht="10.5">
      <c r="A144" s="29">
        <v>138</v>
      </c>
      <c r="B144" s="29">
        <v>8</v>
      </c>
      <c r="C144" s="33">
        <v>14</v>
      </c>
      <c r="D144" s="32">
        <f>'８月'!C24</f>
        <v>0</v>
      </c>
      <c r="E144" s="32">
        <f>IF('８月'!H24="",0,'８月'!H24)</f>
        <v>0</v>
      </c>
      <c r="F144" s="32">
        <f>IF('８月'!I24="",0,'８月'!I24)</f>
        <v>0</v>
      </c>
      <c r="G144" s="32">
        <f>IF('８月'!J24="",0,'８月'!J24)</f>
        <v>0</v>
      </c>
      <c r="H144" s="32">
        <f>'８月'!G24</f>
        <v>0</v>
      </c>
      <c r="I144" s="84"/>
      <c r="J144" s="89">
        <f>IF(D144&gt;'表紙'!$D$11,1,"")</f>
      </c>
      <c r="K144" s="90">
        <f>IF(E144&gt;'表紙'!$D$8,1,"")</f>
      </c>
      <c r="L144" s="90">
        <f>IF(F144&gt;'表紙'!$D$9,1,"")</f>
      </c>
      <c r="M144" s="84">
        <f>IF(G144&gt;'表紙'!$D$10,1,"")</f>
      </c>
    </row>
    <row r="145" spans="1:13" ht="10.5">
      <c r="A145" s="29">
        <v>139</v>
      </c>
      <c r="B145" s="29">
        <v>8</v>
      </c>
      <c r="C145" s="33">
        <v>15</v>
      </c>
      <c r="D145" s="32">
        <f>'８月'!C25</f>
        <v>0</v>
      </c>
      <c r="E145" s="32">
        <f>IF('８月'!H25="",0,'８月'!H25)</f>
        <v>0</v>
      </c>
      <c r="F145" s="32">
        <f>IF('８月'!I25="",0,'８月'!I25)</f>
        <v>0</v>
      </c>
      <c r="G145" s="32">
        <f>IF('８月'!J25="",0,'８月'!J25)</f>
        <v>0</v>
      </c>
      <c r="H145" s="32">
        <f>'８月'!G25</f>
        <v>0</v>
      </c>
      <c r="I145" s="84"/>
      <c r="J145" s="89">
        <f>IF(D145&gt;'表紙'!$D$11,1,"")</f>
      </c>
      <c r="K145" s="90">
        <f>IF(E145&gt;'表紙'!$D$8,1,"")</f>
      </c>
      <c r="L145" s="90">
        <f>IF(F145&gt;'表紙'!$D$9,1,"")</f>
      </c>
      <c r="M145" s="84">
        <f>IF(G145&gt;'表紙'!$D$10,1,"")</f>
      </c>
    </row>
    <row r="146" spans="1:13" ht="10.5">
      <c r="A146" s="29">
        <v>140</v>
      </c>
      <c r="B146" s="29">
        <v>8</v>
      </c>
      <c r="C146" s="31">
        <v>16</v>
      </c>
      <c r="D146" s="32">
        <f>'８月'!C26</f>
        <v>0</v>
      </c>
      <c r="E146" s="32">
        <f>IF('８月'!H26="",0,'８月'!H26)</f>
        <v>0</v>
      </c>
      <c r="F146" s="32">
        <f>IF('８月'!I26="",0,'８月'!I26)</f>
        <v>0</v>
      </c>
      <c r="G146" s="32">
        <f>IF('８月'!J26="",0,'８月'!J26)</f>
        <v>0</v>
      </c>
      <c r="H146" s="32">
        <f>'８月'!G26</f>
        <v>0</v>
      </c>
      <c r="I146" s="84"/>
      <c r="J146" s="89">
        <f>IF(D146&gt;'表紙'!$D$11,1,"")</f>
      </c>
      <c r="K146" s="90">
        <f>IF(E146&gt;'表紙'!$D$8,1,"")</f>
      </c>
      <c r="L146" s="90">
        <f>IF(F146&gt;'表紙'!$D$9,1,"")</f>
      </c>
      <c r="M146" s="84">
        <f>IF(G146&gt;'表紙'!$D$10,1,"")</f>
      </c>
    </row>
    <row r="147" spans="1:13" ht="10.5">
      <c r="A147" s="29">
        <v>141</v>
      </c>
      <c r="B147" s="29">
        <v>8</v>
      </c>
      <c r="C147" s="33">
        <v>17</v>
      </c>
      <c r="D147" s="32">
        <f>'８月'!C27</f>
        <v>0</v>
      </c>
      <c r="E147" s="32">
        <f>IF('８月'!H27="",0,'８月'!H27)</f>
        <v>0</v>
      </c>
      <c r="F147" s="32">
        <f>IF('８月'!I27="",0,'８月'!I27)</f>
        <v>0</v>
      </c>
      <c r="G147" s="32">
        <f>IF('８月'!J27="",0,'８月'!J27)</f>
        <v>0</v>
      </c>
      <c r="H147" s="32">
        <f>'８月'!G27</f>
        <v>0</v>
      </c>
      <c r="I147" s="84"/>
      <c r="J147" s="89">
        <f>IF(D147&gt;'表紙'!$D$11,1,"")</f>
      </c>
      <c r="K147" s="90">
        <f>IF(E147&gt;'表紙'!$D$8,1,"")</f>
      </c>
      <c r="L147" s="90">
        <f>IF(F147&gt;'表紙'!$D$9,1,"")</f>
      </c>
      <c r="M147" s="84">
        <f>IF(G147&gt;'表紙'!$D$10,1,"")</f>
      </c>
    </row>
    <row r="148" spans="1:13" ht="10.5">
      <c r="A148" s="29">
        <v>142</v>
      </c>
      <c r="B148" s="29">
        <v>8</v>
      </c>
      <c r="C148" s="33">
        <v>18</v>
      </c>
      <c r="D148" s="32">
        <f>'８月'!C28</f>
        <v>0</v>
      </c>
      <c r="E148" s="32">
        <f>IF('８月'!H28="",0,'８月'!H28)</f>
        <v>0</v>
      </c>
      <c r="F148" s="32">
        <f>IF('８月'!I28="",0,'８月'!I28)</f>
        <v>0</v>
      </c>
      <c r="G148" s="32">
        <f>IF('８月'!J28="",0,'８月'!J28)</f>
        <v>0</v>
      </c>
      <c r="H148" s="32">
        <f>'８月'!G28</f>
        <v>0</v>
      </c>
      <c r="I148" s="84"/>
      <c r="J148" s="89">
        <f>IF(D148&gt;'表紙'!$D$11,1,"")</f>
      </c>
      <c r="K148" s="90">
        <f>IF(E148&gt;'表紙'!$D$8,1,"")</f>
      </c>
      <c r="L148" s="90">
        <f>IF(F148&gt;'表紙'!$D$9,1,"")</f>
      </c>
      <c r="M148" s="84">
        <f>IF(G148&gt;'表紙'!$D$10,1,"")</f>
      </c>
    </row>
    <row r="149" spans="1:13" ht="10.5">
      <c r="A149" s="29">
        <v>143</v>
      </c>
      <c r="B149" s="29">
        <v>8</v>
      </c>
      <c r="C149" s="31">
        <v>19</v>
      </c>
      <c r="D149" s="32">
        <f>'８月'!C29</f>
        <v>0</v>
      </c>
      <c r="E149" s="32">
        <f>IF('８月'!H29="",0,'８月'!H29)</f>
        <v>0</v>
      </c>
      <c r="F149" s="32">
        <f>IF('８月'!I29="",0,'８月'!I29)</f>
        <v>0</v>
      </c>
      <c r="G149" s="32">
        <f>IF('８月'!J29="",0,'８月'!J29)</f>
        <v>0</v>
      </c>
      <c r="H149" s="32">
        <f>'８月'!G29</f>
        <v>0</v>
      </c>
      <c r="I149" s="84"/>
      <c r="J149" s="89">
        <f>IF(D149&gt;'表紙'!$D$11,1,"")</f>
      </c>
      <c r="K149" s="90">
        <f>IF(E149&gt;'表紙'!$D$8,1,"")</f>
      </c>
      <c r="L149" s="90">
        <f>IF(F149&gt;'表紙'!$D$9,1,"")</f>
      </c>
      <c r="M149" s="84">
        <f>IF(G149&gt;'表紙'!$D$10,1,"")</f>
      </c>
    </row>
    <row r="150" spans="1:13" ht="10.5">
      <c r="A150" s="29">
        <v>144</v>
      </c>
      <c r="B150" s="29">
        <v>8</v>
      </c>
      <c r="C150" s="33">
        <v>20</v>
      </c>
      <c r="D150" s="32">
        <f>'８月'!C30</f>
        <v>0</v>
      </c>
      <c r="E150" s="32">
        <f>IF('８月'!H30="",0,'８月'!H30)</f>
        <v>0</v>
      </c>
      <c r="F150" s="32">
        <f>IF('８月'!I30="",0,'８月'!I30)</f>
        <v>0</v>
      </c>
      <c r="G150" s="32">
        <f>IF('８月'!J30="",0,'８月'!J30)</f>
        <v>0</v>
      </c>
      <c r="H150" s="32">
        <f>'８月'!G30</f>
        <v>0</v>
      </c>
      <c r="I150" s="84"/>
      <c r="J150" s="89">
        <f>IF(D150&gt;'表紙'!$D$11,1,"")</f>
      </c>
      <c r="K150" s="90">
        <f>IF(E150&gt;'表紙'!$D$8,1,"")</f>
      </c>
      <c r="L150" s="90">
        <f>IF(F150&gt;'表紙'!$D$9,1,"")</f>
      </c>
      <c r="M150" s="84">
        <f>IF(G150&gt;'表紙'!$D$10,1,"")</f>
      </c>
    </row>
    <row r="151" spans="1:13" ht="10.5">
      <c r="A151" s="29">
        <v>145</v>
      </c>
      <c r="B151" s="29">
        <v>8</v>
      </c>
      <c r="C151" s="33">
        <v>21</v>
      </c>
      <c r="D151" s="32">
        <f>'８月'!C31</f>
        <v>0</v>
      </c>
      <c r="E151" s="32">
        <f>IF('８月'!H31="",0,'８月'!H31)</f>
        <v>0</v>
      </c>
      <c r="F151" s="32">
        <f>IF('８月'!I31="",0,'８月'!I31)</f>
        <v>0</v>
      </c>
      <c r="G151" s="32">
        <f>IF('８月'!J31="",0,'８月'!J31)</f>
        <v>0</v>
      </c>
      <c r="H151" s="32">
        <f>'８月'!G31</f>
        <v>0</v>
      </c>
      <c r="I151" s="84"/>
      <c r="J151" s="89">
        <f>IF(D151&gt;'表紙'!$D$11,1,"")</f>
      </c>
      <c r="K151" s="90">
        <f>IF(E151&gt;'表紙'!$D$8,1,"")</f>
      </c>
      <c r="L151" s="90">
        <f>IF(F151&gt;'表紙'!$D$9,1,"")</f>
      </c>
      <c r="M151" s="84">
        <f>IF(G151&gt;'表紙'!$D$10,1,"")</f>
      </c>
    </row>
    <row r="152" spans="1:13" ht="10.5">
      <c r="A152" s="29">
        <v>146</v>
      </c>
      <c r="B152" s="29">
        <v>8</v>
      </c>
      <c r="C152" s="31">
        <v>22</v>
      </c>
      <c r="D152" s="32">
        <f>'８月'!C32</f>
        <v>0</v>
      </c>
      <c r="E152" s="32">
        <f>IF('８月'!H32="",0,'８月'!H32)</f>
        <v>0</v>
      </c>
      <c r="F152" s="32">
        <f>IF('８月'!I32="",0,'８月'!I32)</f>
        <v>0</v>
      </c>
      <c r="G152" s="32">
        <f>IF('８月'!J32="",0,'８月'!J32)</f>
        <v>0</v>
      </c>
      <c r="H152" s="32">
        <f>'８月'!G32</f>
        <v>0</v>
      </c>
      <c r="I152" s="84"/>
      <c r="J152" s="89">
        <f>IF(D152&gt;'表紙'!$D$11,1,"")</f>
      </c>
      <c r="K152" s="90">
        <f>IF(E152&gt;'表紙'!$D$8,1,"")</f>
      </c>
      <c r="L152" s="90">
        <f>IF(F152&gt;'表紙'!$D$9,1,"")</f>
      </c>
      <c r="M152" s="84">
        <f>IF(G152&gt;'表紙'!$D$10,1,"")</f>
      </c>
    </row>
    <row r="153" spans="1:13" ht="10.5">
      <c r="A153" s="29">
        <v>147</v>
      </c>
      <c r="B153" s="29">
        <v>8</v>
      </c>
      <c r="C153" s="33">
        <v>23</v>
      </c>
      <c r="D153" s="32">
        <f>'８月'!C33</f>
        <v>0</v>
      </c>
      <c r="E153" s="32">
        <f>IF('８月'!H33="",0,'８月'!H33)</f>
        <v>0</v>
      </c>
      <c r="F153" s="32">
        <f>IF('８月'!I33="",0,'８月'!I33)</f>
        <v>0</v>
      </c>
      <c r="G153" s="32">
        <f>IF('８月'!J33="",0,'８月'!J33)</f>
        <v>0</v>
      </c>
      <c r="H153" s="32">
        <f>'８月'!G33</f>
        <v>0</v>
      </c>
      <c r="I153" s="84"/>
      <c r="J153" s="89">
        <f>IF(D153&gt;'表紙'!$D$11,1,"")</f>
      </c>
      <c r="K153" s="90">
        <f>IF(E153&gt;'表紙'!$D$8,1,"")</f>
      </c>
      <c r="L153" s="90">
        <f>IF(F153&gt;'表紙'!$D$9,1,"")</f>
      </c>
      <c r="M153" s="84">
        <f>IF(G153&gt;'表紙'!$D$10,1,"")</f>
      </c>
    </row>
    <row r="154" spans="1:13" ht="10.5">
      <c r="A154" s="29">
        <v>148</v>
      </c>
      <c r="B154" s="29">
        <v>8</v>
      </c>
      <c r="C154" s="33">
        <v>24</v>
      </c>
      <c r="D154" s="32">
        <f>'８月'!C34</f>
        <v>0</v>
      </c>
      <c r="E154" s="32">
        <f>IF('８月'!H34="",0,'８月'!H34)</f>
        <v>0</v>
      </c>
      <c r="F154" s="32">
        <f>IF('８月'!I34="",0,'８月'!I34)</f>
        <v>0</v>
      </c>
      <c r="G154" s="32">
        <f>IF('８月'!J34="",0,'８月'!J34)</f>
        <v>0</v>
      </c>
      <c r="H154" s="32">
        <f>'８月'!G34</f>
        <v>0</v>
      </c>
      <c r="I154" s="84"/>
      <c r="J154" s="89">
        <f>IF(D154&gt;'表紙'!$D$11,1,"")</f>
      </c>
      <c r="K154" s="90">
        <f>IF(E154&gt;'表紙'!$D$8,1,"")</f>
      </c>
      <c r="L154" s="90">
        <f>IF(F154&gt;'表紙'!$D$9,1,"")</f>
      </c>
      <c r="M154" s="84">
        <f>IF(G154&gt;'表紙'!$D$10,1,"")</f>
      </c>
    </row>
    <row r="155" spans="1:13" ht="10.5">
      <c r="A155" s="29">
        <v>149</v>
      </c>
      <c r="B155" s="29">
        <v>8</v>
      </c>
      <c r="C155" s="31">
        <v>25</v>
      </c>
      <c r="D155" s="32">
        <f>'８月'!C35</f>
        <v>0</v>
      </c>
      <c r="E155" s="32">
        <f>IF('８月'!H35="",0,'８月'!H35)</f>
        <v>0</v>
      </c>
      <c r="F155" s="32">
        <f>IF('８月'!I35="",0,'８月'!I35)</f>
        <v>0</v>
      </c>
      <c r="G155" s="32">
        <f>IF('８月'!J35="",0,'８月'!J35)</f>
        <v>0</v>
      </c>
      <c r="H155" s="32">
        <f>'８月'!G35</f>
        <v>0</v>
      </c>
      <c r="I155" s="84"/>
      <c r="J155" s="89">
        <f>IF(D155&gt;'表紙'!$D$11,1,"")</f>
      </c>
      <c r="K155" s="90">
        <f>IF(E155&gt;'表紙'!$D$8,1,"")</f>
      </c>
      <c r="L155" s="90">
        <f>IF(F155&gt;'表紙'!$D$9,1,"")</f>
      </c>
      <c r="M155" s="84">
        <f>IF(G155&gt;'表紙'!$D$10,1,"")</f>
      </c>
    </row>
    <row r="156" spans="1:13" ht="10.5">
      <c r="A156" s="29">
        <v>150</v>
      </c>
      <c r="B156" s="29">
        <v>8</v>
      </c>
      <c r="C156" s="33">
        <v>26</v>
      </c>
      <c r="D156" s="32">
        <f>'８月'!C36</f>
        <v>0</v>
      </c>
      <c r="E156" s="32">
        <f>IF('８月'!H36="",0,'８月'!H36)</f>
        <v>0</v>
      </c>
      <c r="F156" s="32">
        <f>IF('８月'!I36="",0,'８月'!I36)</f>
        <v>0</v>
      </c>
      <c r="G156" s="32">
        <f>IF('８月'!J36="",0,'８月'!J36)</f>
        <v>0</v>
      </c>
      <c r="H156" s="32">
        <f>'８月'!G36</f>
        <v>0</v>
      </c>
      <c r="I156" s="84"/>
      <c r="J156" s="89">
        <f>IF(D156&gt;'表紙'!$D$11,1,"")</f>
      </c>
      <c r="K156" s="90">
        <f>IF(E156&gt;'表紙'!$D$8,1,"")</f>
      </c>
      <c r="L156" s="90">
        <f>IF(F156&gt;'表紙'!$D$9,1,"")</f>
      </c>
      <c r="M156" s="84">
        <f>IF(G156&gt;'表紙'!$D$10,1,"")</f>
      </c>
    </row>
    <row r="157" spans="1:13" ht="10.5">
      <c r="A157" s="29">
        <v>151</v>
      </c>
      <c r="B157" s="29">
        <v>8</v>
      </c>
      <c r="C157" s="33">
        <v>27</v>
      </c>
      <c r="D157" s="32">
        <f>'８月'!C37</f>
        <v>0</v>
      </c>
      <c r="E157" s="32">
        <f>IF('８月'!H37="",0,'８月'!H37)</f>
        <v>0</v>
      </c>
      <c r="F157" s="32">
        <f>IF('８月'!I37="",0,'８月'!I37)</f>
        <v>0</v>
      </c>
      <c r="G157" s="32">
        <f>IF('８月'!J37="",0,'８月'!J37)</f>
        <v>0</v>
      </c>
      <c r="H157" s="32">
        <f>'８月'!G37</f>
        <v>0</v>
      </c>
      <c r="I157" s="84"/>
      <c r="J157" s="89">
        <f>IF(D157&gt;'表紙'!$D$11,1,"")</f>
      </c>
      <c r="K157" s="90">
        <f>IF(E157&gt;'表紙'!$D$8,1,"")</f>
      </c>
      <c r="L157" s="90">
        <f>IF(F157&gt;'表紙'!$D$9,1,"")</f>
      </c>
      <c r="M157" s="84">
        <f>IF(G157&gt;'表紙'!$D$10,1,"")</f>
      </c>
    </row>
    <row r="158" spans="1:13" ht="10.5">
      <c r="A158" s="29">
        <v>152</v>
      </c>
      <c r="B158" s="29">
        <v>8</v>
      </c>
      <c r="C158" s="31">
        <v>28</v>
      </c>
      <c r="D158" s="32">
        <f>'８月'!C38</f>
        <v>0</v>
      </c>
      <c r="E158" s="32">
        <f>IF('８月'!H38="",0,'８月'!H38)</f>
        <v>0</v>
      </c>
      <c r="F158" s="32">
        <f>IF('８月'!I38="",0,'８月'!I38)</f>
        <v>0</v>
      </c>
      <c r="G158" s="32">
        <f>IF('８月'!J38="",0,'８月'!J38)</f>
        <v>0</v>
      </c>
      <c r="H158" s="32">
        <f>'８月'!G38</f>
        <v>0</v>
      </c>
      <c r="I158" s="84"/>
      <c r="J158" s="89">
        <f>IF(D158&gt;'表紙'!$D$11,1,"")</f>
      </c>
      <c r="K158" s="90">
        <f>IF(E158&gt;'表紙'!$D$8,1,"")</f>
      </c>
      <c r="L158" s="90">
        <f>IF(F158&gt;'表紙'!$D$9,1,"")</f>
      </c>
      <c r="M158" s="84">
        <f>IF(G158&gt;'表紙'!$D$10,1,"")</f>
      </c>
    </row>
    <row r="159" spans="1:13" ht="10.5">
      <c r="A159" s="29">
        <v>153</v>
      </c>
      <c r="B159" s="29">
        <v>8</v>
      </c>
      <c r="C159" s="33">
        <v>29</v>
      </c>
      <c r="D159" s="32">
        <f>'８月'!C39</f>
        <v>0</v>
      </c>
      <c r="E159" s="32">
        <f>IF('８月'!H39="",0,'８月'!H39)</f>
        <v>0</v>
      </c>
      <c r="F159" s="32">
        <f>IF('８月'!I39="",0,'８月'!I39)</f>
        <v>0</v>
      </c>
      <c r="G159" s="32">
        <f>IF('８月'!J39="",0,'８月'!J39)</f>
        <v>0</v>
      </c>
      <c r="H159" s="32">
        <f>'８月'!G39</f>
        <v>0</v>
      </c>
      <c r="I159" s="84"/>
      <c r="J159" s="89">
        <f>IF(D159&gt;'表紙'!$D$11,1,"")</f>
      </c>
      <c r="K159" s="90">
        <f>IF(E159&gt;'表紙'!$D$8,1,"")</f>
      </c>
      <c r="L159" s="90">
        <f>IF(F159&gt;'表紙'!$D$9,1,"")</f>
      </c>
      <c r="M159" s="84">
        <f>IF(G159&gt;'表紙'!$D$10,1,"")</f>
      </c>
    </row>
    <row r="160" spans="1:13" ht="10.5">
      <c r="A160" s="29">
        <v>154</v>
      </c>
      <c r="B160" s="29">
        <v>8</v>
      </c>
      <c r="C160" s="33">
        <v>30</v>
      </c>
      <c r="D160" s="32">
        <f>'８月'!C40</f>
        <v>0</v>
      </c>
      <c r="E160" s="32">
        <f>IF('８月'!H40="",0,'８月'!H40)</f>
        <v>0</v>
      </c>
      <c r="F160" s="32">
        <f>IF('８月'!I40="",0,'８月'!I40)</f>
        <v>0</v>
      </c>
      <c r="G160" s="32">
        <f>IF('８月'!J40="",0,'８月'!J40)</f>
        <v>0</v>
      </c>
      <c r="H160" s="32">
        <f>'８月'!G40</f>
        <v>0</v>
      </c>
      <c r="I160" s="84"/>
      <c r="J160" s="89">
        <f>IF(D160&gt;'表紙'!$D$11,1,"")</f>
      </c>
      <c r="K160" s="90">
        <f>IF(E160&gt;'表紙'!$D$8,1,"")</f>
      </c>
      <c r="L160" s="90">
        <f>IF(F160&gt;'表紙'!$D$9,1,"")</f>
      </c>
      <c r="M160" s="84">
        <f>IF(G160&gt;'表紙'!$D$10,1,"")</f>
      </c>
    </row>
    <row r="161" spans="1:13" ht="10.5">
      <c r="A161" s="29">
        <v>155</v>
      </c>
      <c r="B161" s="29">
        <v>8</v>
      </c>
      <c r="C161" s="31">
        <v>31</v>
      </c>
      <c r="D161" s="32">
        <f>'８月'!C41</f>
        <v>0</v>
      </c>
      <c r="E161" s="32">
        <f>IF('８月'!H41="",0,'８月'!H41)</f>
        <v>0</v>
      </c>
      <c r="F161" s="32">
        <f>IF('８月'!I41="",0,'８月'!I41)</f>
        <v>0</v>
      </c>
      <c r="G161" s="32">
        <f>IF('８月'!J41="",0,'８月'!J41)</f>
        <v>0</v>
      </c>
      <c r="H161" s="32">
        <f>'８月'!G41</f>
        <v>0</v>
      </c>
      <c r="I161" s="84"/>
      <c r="J161" s="89">
        <f>IF(D161&gt;'表紙'!$D$11,1,"")</f>
      </c>
      <c r="K161" s="90">
        <f>IF(E161&gt;'表紙'!$D$8,1,"")</f>
      </c>
      <c r="L161" s="90">
        <f>IF(F161&gt;'表紙'!$D$9,1,"")</f>
      </c>
      <c r="M161" s="84">
        <f>IF(G161&gt;'表紙'!$D$10,1,"")</f>
      </c>
    </row>
    <row r="162" spans="1:13" ht="10.5">
      <c r="A162" s="29">
        <v>156</v>
      </c>
      <c r="B162" s="29">
        <v>9</v>
      </c>
      <c r="C162" s="31">
        <v>1</v>
      </c>
      <c r="D162" s="32">
        <f>'９月'!C11</f>
        <v>0</v>
      </c>
      <c r="E162" s="32">
        <f>IF('９月'!H11="",0,'９月'!H11)</f>
        <v>0</v>
      </c>
      <c r="F162" s="32">
        <f>IF('９月'!I11="",0,'９月'!I11)</f>
        <v>0</v>
      </c>
      <c r="G162" s="32">
        <f>IF('９月'!J11="",0,'９月'!J11)</f>
        <v>0</v>
      </c>
      <c r="H162" s="32">
        <f>'９月'!G11</f>
        <v>0</v>
      </c>
      <c r="I162" s="84"/>
      <c r="J162" s="89">
        <f>IF(D162&gt;'表紙'!$D$11,1,"")</f>
      </c>
      <c r="K162" s="90">
        <f>IF(E162&gt;'表紙'!$D$8,1,"")</f>
      </c>
      <c r="L162" s="90">
        <f>IF(F162&gt;'表紙'!$D$9,1,"")</f>
      </c>
      <c r="M162" s="84">
        <f>IF(G162&gt;'表紙'!$D$10,1,"")</f>
      </c>
    </row>
    <row r="163" spans="1:13" ht="10.5">
      <c r="A163" s="29">
        <v>157</v>
      </c>
      <c r="B163" s="29">
        <v>9</v>
      </c>
      <c r="C163" s="33">
        <v>2</v>
      </c>
      <c r="D163" s="32">
        <f>'９月'!C12</f>
        <v>0</v>
      </c>
      <c r="E163" s="32">
        <f>IF('９月'!H12="",0,'９月'!H12)</f>
        <v>0</v>
      </c>
      <c r="F163" s="32">
        <f>IF('９月'!I12="",0,'９月'!I12)</f>
        <v>0</v>
      </c>
      <c r="G163" s="32">
        <f>IF('９月'!J12="",0,'９月'!J12)</f>
        <v>0</v>
      </c>
      <c r="H163" s="32">
        <f>'９月'!G12</f>
        <v>0</v>
      </c>
      <c r="I163" s="84"/>
      <c r="J163" s="89">
        <f>IF(D163&gt;'表紙'!$D$11,1,"")</f>
      </c>
      <c r="K163" s="90">
        <f>IF(E163&gt;'表紙'!$D$8,1,"")</f>
      </c>
      <c r="L163" s="90">
        <f>IF(F163&gt;'表紙'!$D$9,1,"")</f>
      </c>
      <c r="M163" s="84">
        <f>IF(G163&gt;'表紙'!$D$10,1,"")</f>
      </c>
    </row>
    <row r="164" spans="1:13" ht="10.5">
      <c r="A164" s="29">
        <v>158</v>
      </c>
      <c r="B164" s="29">
        <v>9</v>
      </c>
      <c r="C164" s="33">
        <v>3</v>
      </c>
      <c r="D164" s="32">
        <f>'９月'!C13</f>
        <v>0</v>
      </c>
      <c r="E164" s="32">
        <f>IF('９月'!H13="",0,'９月'!H13)</f>
        <v>0</v>
      </c>
      <c r="F164" s="32">
        <f>IF('９月'!I13="",0,'９月'!I13)</f>
        <v>0</v>
      </c>
      <c r="G164" s="32">
        <f>IF('９月'!J13="",0,'９月'!J13)</f>
        <v>0</v>
      </c>
      <c r="H164" s="32">
        <f>'９月'!G13</f>
        <v>0</v>
      </c>
      <c r="I164" s="84"/>
      <c r="J164" s="89">
        <f>IF(D164&gt;'表紙'!$D$11,1,"")</f>
      </c>
      <c r="K164" s="90">
        <f>IF(E164&gt;'表紙'!$D$8,1,"")</f>
      </c>
      <c r="L164" s="90">
        <f>IF(F164&gt;'表紙'!$D$9,1,"")</f>
      </c>
      <c r="M164" s="84">
        <f>IF(G164&gt;'表紙'!$D$10,1,"")</f>
      </c>
    </row>
    <row r="165" spans="1:13" ht="10.5">
      <c r="A165" s="29">
        <v>159</v>
      </c>
      <c r="B165" s="29">
        <v>9</v>
      </c>
      <c r="C165" s="31">
        <v>4</v>
      </c>
      <c r="D165" s="32">
        <f>'９月'!C14</f>
        <v>0</v>
      </c>
      <c r="E165" s="32">
        <f>IF('９月'!H14="",0,'９月'!H14)</f>
        <v>0</v>
      </c>
      <c r="F165" s="32">
        <f>IF('９月'!I14="",0,'９月'!I14)</f>
        <v>0</v>
      </c>
      <c r="G165" s="32">
        <f>IF('９月'!J14="",0,'９月'!J14)</f>
        <v>0</v>
      </c>
      <c r="H165" s="32">
        <f>'９月'!G14</f>
        <v>0</v>
      </c>
      <c r="I165" s="84"/>
      <c r="J165" s="89">
        <f>IF(D165&gt;'表紙'!$D$11,1,"")</f>
      </c>
      <c r="K165" s="90">
        <f>IF(E165&gt;'表紙'!$D$8,1,"")</f>
      </c>
      <c r="L165" s="90">
        <f>IF(F165&gt;'表紙'!$D$9,1,"")</f>
      </c>
      <c r="M165" s="84">
        <f>IF(G165&gt;'表紙'!$D$10,1,"")</f>
      </c>
    </row>
    <row r="166" spans="1:13" ht="10.5">
      <c r="A166" s="29">
        <v>160</v>
      </c>
      <c r="B166" s="29">
        <v>9</v>
      </c>
      <c r="C166" s="33">
        <v>5</v>
      </c>
      <c r="D166" s="32">
        <f>'９月'!C15</f>
        <v>0</v>
      </c>
      <c r="E166" s="32">
        <f>IF('９月'!H15="",0,'９月'!H15)</f>
        <v>0</v>
      </c>
      <c r="F166" s="32">
        <f>IF('９月'!I15="",0,'９月'!I15)</f>
        <v>0</v>
      </c>
      <c r="G166" s="32">
        <f>IF('９月'!J15="",0,'９月'!J15)</f>
        <v>0</v>
      </c>
      <c r="H166" s="32">
        <f>'９月'!G15</f>
        <v>0</v>
      </c>
      <c r="I166" s="84"/>
      <c r="J166" s="89">
        <f>IF(D166&gt;'表紙'!$D$11,1,"")</f>
      </c>
      <c r="K166" s="90">
        <f>IF(E166&gt;'表紙'!$D$8,1,"")</f>
      </c>
      <c r="L166" s="90">
        <f>IF(F166&gt;'表紙'!$D$9,1,"")</f>
      </c>
      <c r="M166" s="84">
        <f>IF(G166&gt;'表紙'!$D$10,1,"")</f>
      </c>
    </row>
    <row r="167" spans="1:13" ht="10.5">
      <c r="A167" s="29">
        <v>161</v>
      </c>
      <c r="B167" s="29">
        <v>9</v>
      </c>
      <c r="C167" s="33">
        <v>6</v>
      </c>
      <c r="D167" s="32">
        <f>'９月'!C16</f>
        <v>0</v>
      </c>
      <c r="E167" s="32">
        <f>IF('９月'!H16="",0,'９月'!H16)</f>
        <v>0</v>
      </c>
      <c r="F167" s="32">
        <f>IF('９月'!I16="",0,'９月'!I16)</f>
        <v>0</v>
      </c>
      <c r="G167" s="32">
        <f>IF('９月'!J16="",0,'９月'!J16)</f>
        <v>0</v>
      </c>
      <c r="H167" s="32">
        <f>'９月'!G16</f>
        <v>0</v>
      </c>
      <c r="I167" s="84"/>
      <c r="J167" s="89">
        <f>IF(D167&gt;'表紙'!$D$11,1,"")</f>
      </c>
      <c r="K167" s="90">
        <f>IF(E167&gt;'表紙'!$D$8,1,"")</f>
      </c>
      <c r="L167" s="90">
        <f>IF(F167&gt;'表紙'!$D$9,1,"")</f>
      </c>
      <c r="M167" s="84">
        <f>IF(G167&gt;'表紙'!$D$10,1,"")</f>
      </c>
    </row>
    <row r="168" spans="1:13" ht="10.5">
      <c r="A168" s="29">
        <v>162</v>
      </c>
      <c r="B168" s="29">
        <v>9</v>
      </c>
      <c r="C168" s="31">
        <v>7</v>
      </c>
      <c r="D168" s="32">
        <f>'９月'!C17</f>
        <v>0</v>
      </c>
      <c r="E168" s="32">
        <f>IF('９月'!H17="",0,'９月'!H17)</f>
        <v>0</v>
      </c>
      <c r="F168" s="32">
        <f>IF('９月'!I17="",0,'９月'!I17)</f>
        <v>0</v>
      </c>
      <c r="G168" s="32">
        <f>IF('９月'!J17="",0,'９月'!J17)</f>
        <v>0</v>
      </c>
      <c r="H168" s="32">
        <f>'９月'!G17</f>
        <v>0</v>
      </c>
      <c r="I168" s="84"/>
      <c r="J168" s="89">
        <f>IF(D168&gt;'表紙'!$D$11,1,"")</f>
      </c>
      <c r="K168" s="90">
        <f>IF(E168&gt;'表紙'!$D$8,1,"")</f>
      </c>
      <c r="L168" s="90">
        <f>IF(F168&gt;'表紙'!$D$9,1,"")</f>
      </c>
      <c r="M168" s="84">
        <f>IF(G168&gt;'表紙'!$D$10,1,"")</f>
      </c>
    </row>
    <row r="169" spans="1:13" ht="10.5">
      <c r="A169" s="29">
        <v>163</v>
      </c>
      <c r="B169" s="29">
        <v>9</v>
      </c>
      <c r="C169" s="33">
        <v>8</v>
      </c>
      <c r="D169" s="32">
        <f>'９月'!C18</f>
        <v>0</v>
      </c>
      <c r="E169" s="32">
        <f>IF('９月'!H18="",0,'９月'!H18)</f>
        <v>0</v>
      </c>
      <c r="F169" s="32">
        <f>IF('９月'!I18="",0,'９月'!I18)</f>
        <v>0</v>
      </c>
      <c r="G169" s="32">
        <f>IF('９月'!J18="",0,'９月'!J18)</f>
        <v>0</v>
      </c>
      <c r="H169" s="32">
        <f>'９月'!G18</f>
        <v>0</v>
      </c>
      <c r="I169" s="84"/>
      <c r="J169" s="89">
        <f>IF(D169&gt;'表紙'!$D$11,1,"")</f>
      </c>
      <c r="K169" s="90">
        <f>IF(E169&gt;'表紙'!$D$8,1,"")</f>
      </c>
      <c r="L169" s="90">
        <f>IF(F169&gt;'表紙'!$D$9,1,"")</f>
      </c>
      <c r="M169" s="84">
        <f>IF(G169&gt;'表紙'!$D$10,1,"")</f>
      </c>
    </row>
    <row r="170" spans="1:13" ht="10.5">
      <c r="A170" s="29">
        <v>164</v>
      </c>
      <c r="B170" s="29">
        <v>9</v>
      </c>
      <c r="C170" s="33">
        <v>9</v>
      </c>
      <c r="D170" s="32">
        <f>'９月'!C19</f>
        <v>0</v>
      </c>
      <c r="E170" s="32">
        <f>IF('９月'!H19="",0,'９月'!H19)</f>
        <v>0</v>
      </c>
      <c r="F170" s="32">
        <f>IF('９月'!I19="",0,'９月'!I19)</f>
        <v>0</v>
      </c>
      <c r="G170" s="32">
        <f>IF('９月'!J19="",0,'９月'!J19)</f>
        <v>0</v>
      </c>
      <c r="H170" s="32">
        <f>'９月'!G19</f>
        <v>0</v>
      </c>
      <c r="I170" s="84"/>
      <c r="J170" s="89">
        <f>IF(D170&gt;'表紙'!$D$11,1,"")</f>
      </c>
      <c r="K170" s="90">
        <f>IF(E170&gt;'表紙'!$D$8,1,"")</f>
      </c>
      <c r="L170" s="90">
        <f>IF(F170&gt;'表紙'!$D$9,1,"")</f>
      </c>
      <c r="M170" s="84">
        <f>IF(G170&gt;'表紙'!$D$10,1,"")</f>
      </c>
    </row>
    <row r="171" spans="1:13" ht="10.5">
      <c r="A171" s="29">
        <v>165</v>
      </c>
      <c r="B171" s="29">
        <v>9</v>
      </c>
      <c r="C171" s="31">
        <v>10</v>
      </c>
      <c r="D171" s="32">
        <f>'９月'!C20</f>
        <v>0</v>
      </c>
      <c r="E171" s="32">
        <f>IF('９月'!H20="",0,'９月'!H20)</f>
        <v>0</v>
      </c>
      <c r="F171" s="32">
        <f>IF('９月'!I20="",0,'９月'!I20)</f>
        <v>0</v>
      </c>
      <c r="G171" s="32">
        <f>IF('９月'!J20="",0,'９月'!J20)</f>
        <v>0</v>
      </c>
      <c r="H171" s="32">
        <f>'９月'!G20</f>
        <v>0</v>
      </c>
      <c r="I171" s="84"/>
      <c r="J171" s="89">
        <f>IF(D171&gt;'表紙'!$D$11,1,"")</f>
      </c>
      <c r="K171" s="90">
        <f>IF(E171&gt;'表紙'!$D$8,1,"")</f>
      </c>
      <c r="L171" s="90">
        <f>IF(F171&gt;'表紙'!$D$9,1,"")</f>
      </c>
      <c r="M171" s="84">
        <f>IF(G171&gt;'表紙'!$D$10,1,"")</f>
      </c>
    </row>
    <row r="172" spans="1:13" ht="10.5">
      <c r="A172" s="29">
        <v>166</v>
      </c>
      <c r="B172" s="29">
        <v>9</v>
      </c>
      <c r="C172" s="33">
        <v>11</v>
      </c>
      <c r="D172" s="32">
        <f>'９月'!C21</f>
        <v>0</v>
      </c>
      <c r="E172" s="32">
        <f>IF('９月'!H21="",0,'９月'!H21)</f>
        <v>0</v>
      </c>
      <c r="F172" s="32">
        <f>IF('９月'!I21="",0,'９月'!I21)</f>
        <v>0</v>
      </c>
      <c r="G172" s="32">
        <f>IF('９月'!J21="",0,'９月'!J21)</f>
        <v>0</v>
      </c>
      <c r="H172" s="32">
        <f>'９月'!G21</f>
        <v>0</v>
      </c>
      <c r="I172" s="84"/>
      <c r="J172" s="89">
        <f>IF(D172&gt;'表紙'!$D$11,1,"")</f>
      </c>
      <c r="K172" s="90">
        <f>IF(E172&gt;'表紙'!$D$8,1,"")</f>
      </c>
      <c r="L172" s="90">
        <f>IF(F172&gt;'表紙'!$D$9,1,"")</f>
      </c>
      <c r="M172" s="84">
        <f>IF(G172&gt;'表紙'!$D$10,1,"")</f>
      </c>
    </row>
    <row r="173" spans="1:13" ht="10.5">
      <c r="A173" s="29">
        <v>167</v>
      </c>
      <c r="B173" s="29">
        <v>9</v>
      </c>
      <c r="C173" s="33">
        <v>12</v>
      </c>
      <c r="D173" s="32">
        <f>'９月'!C22</f>
        <v>0</v>
      </c>
      <c r="E173" s="32">
        <f>IF('９月'!H22="",0,'９月'!H22)</f>
        <v>0</v>
      </c>
      <c r="F173" s="32">
        <f>IF('９月'!I22="",0,'９月'!I22)</f>
        <v>0</v>
      </c>
      <c r="G173" s="32">
        <f>IF('９月'!J22="",0,'９月'!J22)</f>
        <v>0</v>
      </c>
      <c r="H173" s="32">
        <f>'９月'!G22</f>
        <v>0</v>
      </c>
      <c r="I173" s="84"/>
      <c r="J173" s="89">
        <f>IF(D173&gt;'表紙'!$D$11,1,"")</f>
      </c>
      <c r="K173" s="90">
        <f>IF(E173&gt;'表紙'!$D$8,1,"")</f>
      </c>
      <c r="L173" s="90">
        <f>IF(F173&gt;'表紙'!$D$9,1,"")</f>
      </c>
      <c r="M173" s="84">
        <f>IF(G173&gt;'表紙'!$D$10,1,"")</f>
      </c>
    </row>
    <row r="174" spans="1:13" ht="10.5">
      <c r="A174" s="29">
        <v>168</v>
      </c>
      <c r="B174" s="29">
        <v>9</v>
      </c>
      <c r="C174" s="31">
        <v>13</v>
      </c>
      <c r="D174" s="32">
        <f>'９月'!C23</f>
        <v>0</v>
      </c>
      <c r="E174" s="32">
        <f>IF('９月'!H23="",0,'９月'!H23)</f>
        <v>0</v>
      </c>
      <c r="F174" s="32">
        <f>IF('９月'!I23="",0,'９月'!I23)</f>
        <v>0</v>
      </c>
      <c r="G174" s="32">
        <f>IF('９月'!J23="",0,'９月'!J23)</f>
        <v>0</v>
      </c>
      <c r="H174" s="32">
        <f>'９月'!G23</f>
        <v>0</v>
      </c>
      <c r="I174" s="84"/>
      <c r="J174" s="89">
        <f>IF(D174&gt;'表紙'!$D$11,1,"")</f>
      </c>
      <c r="K174" s="90">
        <f>IF(E174&gt;'表紙'!$D$8,1,"")</f>
      </c>
      <c r="L174" s="90">
        <f>IF(F174&gt;'表紙'!$D$9,1,"")</f>
      </c>
      <c r="M174" s="84">
        <f>IF(G174&gt;'表紙'!$D$10,1,"")</f>
      </c>
    </row>
    <row r="175" spans="1:13" ht="10.5">
      <c r="A175" s="29">
        <v>169</v>
      </c>
      <c r="B175" s="29">
        <v>9</v>
      </c>
      <c r="C175" s="33">
        <v>14</v>
      </c>
      <c r="D175" s="32">
        <f>'９月'!C24</f>
        <v>0</v>
      </c>
      <c r="E175" s="32">
        <f>IF('９月'!H24="",0,'９月'!H24)</f>
        <v>0</v>
      </c>
      <c r="F175" s="32">
        <f>IF('９月'!I24="",0,'９月'!I24)</f>
        <v>0</v>
      </c>
      <c r="G175" s="32">
        <f>IF('９月'!J24="",0,'９月'!J24)</f>
        <v>0</v>
      </c>
      <c r="H175" s="32">
        <f>'９月'!G24</f>
        <v>0</v>
      </c>
      <c r="I175" s="84"/>
      <c r="J175" s="89">
        <f>IF(D175&gt;'表紙'!$D$11,1,"")</f>
      </c>
      <c r="K175" s="90">
        <f>IF(E175&gt;'表紙'!$D$8,1,"")</f>
      </c>
      <c r="L175" s="90">
        <f>IF(F175&gt;'表紙'!$D$9,1,"")</f>
      </c>
      <c r="M175" s="84">
        <f>IF(G175&gt;'表紙'!$D$10,1,"")</f>
      </c>
    </row>
    <row r="176" spans="1:13" ht="10.5">
      <c r="A176" s="29">
        <v>170</v>
      </c>
      <c r="B176" s="29">
        <v>9</v>
      </c>
      <c r="C176" s="33">
        <v>15</v>
      </c>
      <c r="D176" s="32">
        <f>'９月'!C25</f>
        <v>0</v>
      </c>
      <c r="E176" s="32">
        <f>IF('９月'!H25="",0,'９月'!H25)</f>
        <v>0</v>
      </c>
      <c r="F176" s="32">
        <f>IF('９月'!I25="",0,'９月'!I25)</f>
        <v>0</v>
      </c>
      <c r="G176" s="32">
        <f>IF('９月'!J25="",0,'９月'!J25)</f>
        <v>0</v>
      </c>
      <c r="H176" s="32">
        <f>'９月'!G25</f>
        <v>0</v>
      </c>
      <c r="I176" s="84"/>
      <c r="J176" s="89">
        <f>IF(D176&gt;'表紙'!$D$11,1,"")</f>
      </c>
      <c r="K176" s="90">
        <f>IF(E176&gt;'表紙'!$D$8,1,"")</f>
      </c>
      <c r="L176" s="90">
        <f>IF(F176&gt;'表紙'!$D$9,1,"")</f>
      </c>
      <c r="M176" s="84">
        <f>IF(G176&gt;'表紙'!$D$10,1,"")</f>
      </c>
    </row>
    <row r="177" spans="1:13" ht="10.5">
      <c r="A177" s="29">
        <v>171</v>
      </c>
      <c r="B177" s="29">
        <v>9</v>
      </c>
      <c r="C177" s="31">
        <v>16</v>
      </c>
      <c r="D177" s="32">
        <f>'９月'!C26</f>
        <v>0</v>
      </c>
      <c r="E177" s="32">
        <f>IF('９月'!H26="",0,'９月'!H26)</f>
        <v>0</v>
      </c>
      <c r="F177" s="32">
        <f>IF('９月'!I26="",0,'９月'!I26)</f>
        <v>0</v>
      </c>
      <c r="G177" s="32">
        <f>IF('９月'!J26="",0,'９月'!J26)</f>
        <v>0</v>
      </c>
      <c r="H177" s="32">
        <f>'９月'!G26</f>
        <v>0</v>
      </c>
      <c r="I177" s="84"/>
      <c r="J177" s="89">
        <f>IF(D177&gt;'表紙'!$D$11,1,"")</f>
      </c>
      <c r="K177" s="90">
        <f>IF(E177&gt;'表紙'!$D$8,1,"")</f>
      </c>
      <c r="L177" s="90">
        <f>IF(F177&gt;'表紙'!$D$9,1,"")</f>
      </c>
      <c r="M177" s="84">
        <f>IF(G177&gt;'表紙'!$D$10,1,"")</f>
      </c>
    </row>
    <row r="178" spans="1:13" ht="10.5">
      <c r="A178" s="29">
        <v>172</v>
      </c>
      <c r="B178" s="29">
        <v>9</v>
      </c>
      <c r="C178" s="33">
        <v>17</v>
      </c>
      <c r="D178" s="32">
        <f>'９月'!C27</f>
        <v>0</v>
      </c>
      <c r="E178" s="32">
        <f>IF('９月'!H27="",0,'９月'!H27)</f>
        <v>0</v>
      </c>
      <c r="F178" s="32">
        <f>IF('９月'!I27="",0,'９月'!I27)</f>
        <v>0</v>
      </c>
      <c r="G178" s="32">
        <f>IF('９月'!J27="",0,'９月'!J27)</f>
        <v>0</v>
      </c>
      <c r="H178" s="32">
        <f>'９月'!G27</f>
        <v>0</v>
      </c>
      <c r="I178" s="84"/>
      <c r="J178" s="89">
        <f>IF(D178&gt;'表紙'!$D$11,1,"")</f>
      </c>
      <c r="K178" s="90">
        <f>IF(E178&gt;'表紙'!$D$8,1,"")</f>
      </c>
      <c r="L178" s="90">
        <f>IF(F178&gt;'表紙'!$D$9,1,"")</f>
      </c>
      <c r="M178" s="84">
        <f>IF(G178&gt;'表紙'!$D$10,1,"")</f>
      </c>
    </row>
    <row r="179" spans="1:13" ht="10.5">
      <c r="A179" s="29">
        <v>173</v>
      </c>
      <c r="B179" s="29">
        <v>9</v>
      </c>
      <c r="C179" s="33">
        <v>18</v>
      </c>
      <c r="D179" s="32">
        <f>'９月'!C28</f>
        <v>0</v>
      </c>
      <c r="E179" s="32">
        <f>IF('９月'!H28="",0,'９月'!H28)</f>
        <v>0</v>
      </c>
      <c r="F179" s="32">
        <f>IF('９月'!I28="",0,'９月'!I28)</f>
        <v>0</v>
      </c>
      <c r="G179" s="32">
        <f>IF('９月'!J28="",0,'９月'!J28)</f>
        <v>0</v>
      </c>
      <c r="H179" s="32">
        <f>'９月'!G28</f>
        <v>0</v>
      </c>
      <c r="I179" s="84"/>
      <c r="J179" s="89">
        <f>IF(D179&gt;'表紙'!$D$11,1,"")</f>
      </c>
      <c r="K179" s="90">
        <f>IF(E179&gt;'表紙'!$D$8,1,"")</f>
      </c>
      <c r="L179" s="90">
        <f>IF(F179&gt;'表紙'!$D$9,1,"")</f>
      </c>
      <c r="M179" s="84">
        <f>IF(G179&gt;'表紙'!$D$10,1,"")</f>
      </c>
    </row>
    <row r="180" spans="1:13" ht="10.5">
      <c r="A180" s="29">
        <v>174</v>
      </c>
      <c r="B180" s="29">
        <v>9</v>
      </c>
      <c r="C180" s="31">
        <v>19</v>
      </c>
      <c r="D180" s="32">
        <f>'９月'!C29</f>
        <v>0</v>
      </c>
      <c r="E180" s="32">
        <f>IF('９月'!H29="",0,'９月'!H29)</f>
        <v>0</v>
      </c>
      <c r="F180" s="32">
        <f>IF('９月'!I29="",0,'９月'!I29)</f>
        <v>0</v>
      </c>
      <c r="G180" s="32">
        <f>IF('９月'!J29="",0,'９月'!J29)</f>
        <v>0</v>
      </c>
      <c r="H180" s="32">
        <f>'９月'!G29</f>
        <v>0</v>
      </c>
      <c r="I180" s="84"/>
      <c r="J180" s="89">
        <f>IF(D180&gt;'表紙'!$D$11,1,"")</f>
      </c>
      <c r="K180" s="90">
        <f>IF(E180&gt;'表紙'!$D$8,1,"")</f>
      </c>
      <c r="L180" s="90">
        <f>IF(F180&gt;'表紙'!$D$9,1,"")</f>
      </c>
      <c r="M180" s="84">
        <f>IF(G180&gt;'表紙'!$D$10,1,"")</f>
      </c>
    </row>
    <row r="181" spans="1:13" ht="10.5">
      <c r="A181" s="29">
        <v>175</v>
      </c>
      <c r="B181" s="29">
        <v>9</v>
      </c>
      <c r="C181" s="33">
        <v>20</v>
      </c>
      <c r="D181" s="32">
        <f>'９月'!C30</f>
        <v>0</v>
      </c>
      <c r="E181" s="32">
        <f>IF('９月'!H30="",0,'９月'!H30)</f>
        <v>0</v>
      </c>
      <c r="F181" s="32">
        <f>IF('９月'!I30="",0,'９月'!I30)</f>
        <v>0</v>
      </c>
      <c r="G181" s="32">
        <f>IF('９月'!J30="",0,'９月'!J30)</f>
        <v>0</v>
      </c>
      <c r="H181" s="32">
        <f>'９月'!G30</f>
        <v>0</v>
      </c>
      <c r="I181" s="84"/>
      <c r="J181" s="89">
        <f>IF(D181&gt;'表紙'!$D$11,1,"")</f>
      </c>
      <c r="K181" s="90">
        <f>IF(E181&gt;'表紙'!$D$8,1,"")</f>
      </c>
      <c r="L181" s="90">
        <f>IF(F181&gt;'表紙'!$D$9,1,"")</f>
      </c>
      <c r="M181" s="84">
        <f>IF(G181&gt;'表紙'!$D$10,1,"")</f>
      </c>
    </row>
    <row r="182" spans="1:13" ht="10.5">
      <c r="A182" s="29">
        <v>176</v>
      </c>
      <c r="B182" s="29">
        <v>9</v>
      </c>
      <c r="C182" s="33">
        <v>21</v>
      </c>
      <c r="D182" s="32">
        <f>'９月'!C31</f>
        <v>0</v>
      </c>
      <c r="E182" s="32">
        <f>IF('９月'!H31="",0,'９月'!H31)</f>
        <v>0</v>
      </c>
      <c r="F182" s="32">
        <f>IF('９月'!I31="",0,'９月'!I31)</f>
        <v>0</v>
      </c>
      <c r="G182" s="32">
        <f>IF('９月'!J31="",0,'９月'!J31)</f>
        <v>0</v>
      </c>
      <c r="H182" s="32">
        <f>'９月'!G31</f>
        <v>0</v>
      </c>
      <c r="I182" s="84"/>
      <c r="J182" s="89">
        <f>IF(D182&gt;'表紙'!$D$11,1,"")</f>
      </c>
      <c r="K182" s="90">
        <f>IF(E182&gt;'表紙'!$D$8,1,"")</f>
      </c>
      <c r="L182" s="90">
        <f>IF(F182&gt;'表紙'!$D$9,1,"")</f>
      </c>
      <c r="M182" s="84">
        <f>IF(G182&gt;'表紙'!$D$10,1,"")</f>
      </c>
    </row>
    <row r="183" spans="1:13" ht="10.5">
      <c r="A183" s="29">
        <v>177</v>
      </c>
      <c r="B183" s="29">
        <v>9</v>
      </c>
      <c r="C183" s="31">
        <v>22</v>
      </c>
      <c r="D183" s="32">
        <f>'９月'!C32</f>
        <v>0</v>
      </c>
      <c r="E183" s="32">
        <f>IF('９月'!H32="",0,'９月'!H32)</f>
        <v>0</v>
      </c>
      <c r="F183" s="32">
        <f>IF('９月'!I32="",0,'９月'!I32)</f>
        <v>0</v>
      </c>
      <c r="G183" s="32">
        <f>IF('９月'!J32="",0,'９月'!J32)</f>
        <v>0</v>
      </c>
      <c r="H183" s="32">
        <f>'９月'!G32</f>
        <v>0</v>
      </c>
      <c r="I183" s="84"/>
      <c r="J183" s="89">
        <f>IF(D183&gt;'表紙'!$D$11,1,"")</f>
      </c>
      <c r="K183" s="90">
        <f>IF(E183&gt;'表紙'!$D$8,1,"")</f>
      </c>
      <c r="L183" s="90">
        <f>IF(F183&gt;'表紙'!$D$9,1,"")</f>
      </c>
      <c r="M183" s="84">
        <f>IF(G183&gt;'表紙'!$D$10,1,"")</f>
      </c>
    </row>
    <row r="184" spans="1:13" ht="10.5">
      <c r="A184" s="29">
        <v>178</v>
      </c>
      <c r="B184" s="29">
        <v>9</v>
      </c>
      <c r="C184" s="33">
        <v>23</v>
      </c>
      <c r="D184" s="32">
        <f>'９月'!C33</f>
        <v>0</v>
      </c>
      <c r="E184" s="32">
        <f>IF('９月'!H33="",0,'９月'!H33)</f>
        <v>0</v>
      </c>
      <c r="F184" s="32">
        <f>IF('９月'!I33="",0,'９月'!I33)</f>
        <v>0</v>
      </c>
      <c r="G184" s="32">
        <f>IF('９月'!J33="",0,'９月'!J33)</f>
        <v>0</v>
      </c>
      <c r="H184" s="32">
        <f>'９月'!G33</f>
        <v>0</v>
      </c>
      <c r="I184" s="84"/>
      <c r="J184" s="89">
        <f>IF(D184&gt;'表紙'!$D$11,1,"")</f>
      </c>
      <c r="K184" s="90">
        <f>IF(E184&gt;'表紙'!$D$8,1,"")</f>
      </c>
      <c r="L184" s="90">
        <f>IF(F184&gt;'表紙'!$D$9,1,"")</f>
      </c>
      <c r="M184" s="84">
        <f>IF(G184&gt;'表紙'!$D$10,1,"")</f>
      </c>
    </row>
    <row r="185" spans="1:13" ht="10.5">
      <c r="A185" s="29">
        <v>179</v>
      </c>
      <c r="B185" s="29">
        <v>9</v>
      </c>
      <c r="C185" s="33">
        <v>24</v>
      </c>
      <c r="D185" s="32">
        <f>'９月'!C34</f>
        <v>0</v>
      </c>
      <c r="E185" s="32">
        <f>IF('９月'!H34="",0,'９月'!H34)</f>
        <v>0</v>
      </c>
      <c r="F185" s="32">
        <f>IF('９月'!I34="",0,'９月'!I34)</f>
        <v>0</v>
      </c>
      <c r="G185" s="32">
        <f>IF('９月'!J34="",0,'９月'!J34)</f>
        <v>0</v>
      </c>
      <c r="H185" s="32">
        <f>'９月'!G34</f>
        <v>0</v>
      </c>
      <c r="I185" s="84"/>
      <c r="J185" s="89">
        <f>IF(D185&gt;'表紙'!$D$11,1,"")</f>
      </c>
      <c r="K185" s="90">
        <f>IF(E185&gt;'表紙'!$D$8,1,"")</f>
      </c>
      <c r="L185" s="90">
        <f>IF(F185&gt;'表紙'!$D$9,1,"")</f>
      </c>
      <c r="M185" s="84">
        <f>IF(G185&gt;'表紙'!$D$10,1,"")</f>
      </c>
    </row>
    <row r="186" spans="1:13" ht="10.5">
      <c r="A186" s="29">
        <v>180</v>
      </c>
      <c r="B186" s="29">
        <v>9</v>
      </c>
      <c r="C186" s="31">
        <v>25</v>
      </c>
      <c r="D186" s="32">
        <f>'９月'!C35</f>
        <v>0</v>
      </c>
      <c r="E186" s="32">
        <f>IF('９月'!H35="",0,'９月'!H35)</f>
        <v>0</v>
      </c>
      <c r="F186" s="32">
        <f>IF('９月'!I35="",0,'９月'!I35)</f>
        <v>0</v>
      </c>
      <c r="G186" s="32">
        <f>IF('９月'!J35="",0,'９月'!J35)</f>
        <v>0</v>
      </c>
      <c r="H186" s="32">
        <f>'９月'!G35</f>
        <v>0</v>
      </c>
      <c r="I186" s="84"/>
      <c r="J186" s="89">
        <f>IF(D186&gt;'表紙'!$D$11,1,"")</f>
      </c>
      <c r="K186" s="90">
        <f>IF(E186&gt;'表紙'!$D$8,1,"")</f>
      </c>
      <c r="L186" s="90">
        <f>IF(F186&gt;'表紙'!$D$9,1,"")</f>
      </c>
      <c r="M186" s="84">
        <f>IF(G186&gt;'表紙'!$D$10,1,"")</f>
      </c>
    </row>
    <row r="187" spans="1:13" ht="10.5">
      <c r="A187" s="29">
        <v>181</v>
      </c>
      <c r="B187" s="29">
        <v>9</v>
      </c>
      <c r="C187" s="33">
        <v>26</v>
      </c>
      <c r="D187" s="32">
        <f>'９月'!C36</f>
        <v>0</v>
      </c>
      <c r="E187" s="32">
        <f>IF('９月'!H36="",0,'９月'!H36)</f>
        <v>0</v>
      </c>
      <c r="F187" s="32">
        <f>IF('９月'!I36="",0,'９月'!I36)</f>
        <v>0</v>
      </c>
      <c r="G187" s="32">
        <f>IF('９月'!J36="",0,'９月'!J36)</f>
        <v>0</v>
      </c>
      <c r="H187" s="32">
        <f>'９月'!G36</f>
        <v>0</v>
      </c>
      <c r="I187" s="84"/>
      <c r="J187" s="89">
        <f>IF(D187&gt;'表紙'!$D$11,1,"")</f>
      </c>
      <c r="K187" s="90">
        <f>IF(E187&gt;'表紙'!$D$8,1,"")</f>
      </c>
      <c r="L187" s="90">
        <f>IF(F187&gt;'表紙'!$D$9,1,"")</f>
      </c>
      <c r="M187" s="84">
        <f>IF(G187&gt;'表紙'!$D$10,1,"")</f>
      </c>
    </row>
    <row r="188" spans="1:13" ht="10.5">
      <c r="A188" s="29">
        <v>182</v>
      </c>
      <c r="B188" s="29">
        <v>9</v>
      </c>
      <c r="C188" s="33">
        <v>27</v>
      </c>
      <c r="D188" s="32">
        <f>'９月'!C37</f>
        <v>0</v>
      </c>
      <c r="E188" s="32">
        <f>IF('９月'!H37="",0,'９月'!H37)</f>
        <v>0</v>
      </c>
      <c r="F188" s="32">
        <f>IF('９月'!I37="",0,'９月'!I37)</f>
        <v>0</v>
      </c>
      <c r="G188" s="32">
        <f>IF('９月'!J37="",0,'９月'!J37)</f>
        <v>0</v>
      </c>
      <c r="H188" s="32">
        <f>'９月'!G37</f>
        <v>0</v>
      </c>
      <c r="I188" s="84"/>
      <c r="J188" s="89">
        <f>IF(D188&gt;'表紙'!$D$11,1,"")</f>
      </c>
      <c r="K188" s="90">
        <f>IF(E188&gt;'表紙'!$D$8,1,"")</f>
      </c>
      <c r="L188" s="90">
        <f>IF(F188&gt;'表紙'!$D$9,1,"")</f>
      </c>
      <c r="M188" s="84">
        <f>IF(G188&gt;'表紙'!$D$10,1,"")</f>
      </c>
    </row>
    <row r="189" spans="1:13" ht="10.5">
      <c r="A189" s="29">
        <v>183</v>
      </c>
      <c r="B189" s="29">
        <v>9</v>
      </c>
      <c r="C189" s="31">
        <v>28</v>
      </c>
      <c r="D189" s="32">
        <f>'９月'!C38</f>
        <v>0</v>
      </c>
      <c r="E189" s="32">
        <f>IF('９月'!H38="",0,'９月'!H38)</f>
        <v>0</v>
      </c>
      <c r="F189" s="32">
        <f>IF('９月'!I38="",0,'９月'!I38)</f>
        <v>0</v>
      </c>
      <c r="G189" s="32">
        <f>IF('９月'!J38="",0,'９月'!J38)</f>
        <v>0</v>
      </c>
      <c r="H189" s="32">
        <f>'９月'!G38</f>
        <v>0</v>
      </c>
      <c r="I189" s="84"/>
      <c r="J189" s="89">
        <f>IF(D189&gt;'表紙'!$D$11,1,"")</f>
      </c>
      <c r="K189" s="90">
        <f>IF(E189&gt;'表紙'!$D$8,1,"")</f>
      </c>
      <c r="L189" s="90">
        <f>IF(F189&gt;'表紙'!$D$9,1,"")</f>
      </c>
      <c r="M189" s="84">
        <f>IF(G189&gt;'表紙'!$D$10,1,"")</f>
      </c>
    </row>
    <row r="190" spans="1:13" ht="10.5">
      <c r="A190" s="29">
        <v>184</v>
      </c>
      <c r="B190" s="29">
        <v>9</v>
      </c>
      <c r="C190" s="33">
        <v>29</v>
      </c>
      <c r="D190" s="32">
        <f>'９月'!C39</f>
        <v>0</v>
      </c>
      <c r="E190" s="32">
        <f>IF('９月'!H39="",0,'９月'!H39)</f>
        <v>0</v>
      </c>
      <c r="F190" s="32">
        <f>IF('９月'!I39="",0,'９月'!I39)</f>
        <v>0</v>
      </c>
      <c r="G190" s="32">
        <f>IF('９月'!J39="",0,'９月'!J39)</f>
        <v>0</v>
      </c>
      <c r="H190" s="32">
        <f>'９月'!G39</f>
        <v>0</v>
      </c>
      <c r="I190" s="84"/>
      <c r="J190" s="89">
        <f>IF(D190&gt;'表紙'!$D$11,1,"")</f>
      </c>
      <c r="K190" s="90">
        <f>IF(E190&gt;'表紙'!$D$8,1,"")</f>
      </c>
      <c r="L190" s="90">
        <f>IF(F190&gt;'表紙'!$D$9,1,"")</f>
      </c>
      <c r="M190" s="84">
        <f>IF(G190&gt;'表紙'!$D$10,1,"")</f>
      </c>
    </row>
    <row r="191" spans="1:13" ht="10.5">
      <c r="A191" s="29">
        <v>185</v>
      </c>
      <c r="B191" s="29">
        <v>9</v>
      </c>
      <c r="C191" s="33">
        <v>30</v>
      </c>
      <c r="D191" s="32">
        <f>'９月'!C40</f>
        <v>0</v>
      </c>
      <c r="E191" s="32">
        <f>IF('９月'!H40="",0,'９月'!H40)</f>
        <v>0</v>
      </c>
      <c r="F191" s="32">
        <f>IF('９月'!I40="",0,'９月'!I40)</f>
        <v>0</v>
      </c>
      <c r="G191" s="32">
        <f>IF('９月'!J40="",0,'９月'!J40)</f>
        <v>0</v>
      </c>
      <c r="H191" s="32">
        <f>'９月'!G40</f>
        <v>0</v>
      </c>
      <c r="I191" s="84"/>
      <c r="J191" s="89">
        <f>IF(D191&gt;'表紙'!$D$11,1,"")</f>
      </c>
      <c r="K191" s="90">
        <f>IF(E191&gt;'表紙'!$D$8,1,"")</f>
      </c>
      <c r="L191" s="90">
        <f>IF(F191&gt;'表紙'!$D$9,1,"")</f>
      </c>
      <c r="M191" s="84">
        <f>IF(G191&gt;'表紙'!$D$10,1,"")</f>
      </c>
    </row>
    <row r="192" spans="1:13" ht="10.5">
      <c r="A192" s="29">
        <v>186</v>
      </c>
      <c r="B192" s="29">
        <v>9</v>
      </c>
      <c r="C192" s="31">
        <v>31</v>
      </c>
      <c r="D192" s="32">
        <f>'９月'!C41</f>
        <v>0</v>
      </c>
      <c r="E192" s="32">
        <f>IF('９月'!H41="",0,'９月'!H41)</f>
        <v>0</v>
      </c>
      <c r="F192" s="32">
        <f>IF('９月'!I41="",0,'９月'!I41)</f>
        <v>0</v>
      </c>
      <c r="G192" s="32">
        <f>IF('９月'!J41="",0,'９月'!J41)</f>
        <v>0</v>
      </c>
      <c r="H192" s="32">
        <f>'９月'!G41</f>
        <v>0</v>
      </c>
      <c r="I192" s="84"/>
      <c r="J192" s="89">
        <f>IF(D192&gt;'表紙'!$D$11,1,"")</f>
      </c>
      <c r="K192" s="90">
        <f>IF(E192&gt;'表紙'!$D$8,1,"")</f>
      </c>
      <c r="L192" s="90">
        <f>IF(F192&gt;'表紙'!$D$9,1,"")</f>
      </c>
      <c r="M192" s="84">
        <f>IF(G192&gt;'表紙'!$D$10,1,"")</f>
      </c>
    </row>
    <row r="193" spans="1:13" ht="10.5">
      <c r="A193" s="29">
        <v>187</v>
      </c>
      <c r="B193" s="29">
        <v>10</v>
      </c>
      <c r="C193" s="31">
        <v>1</v>
      </c>
      <c r="D193" s="32">
        <f>'１０月'!C11</f>
        <v>0</v>
      </c>
      <c r="E193" s="32">
        <f>IF('１０月'!H11="",0,'１０月'!H11)</f>
        <v>0</v>
      </c>
      <c r="F193" s="32">
        <f>IF('１０月'!I11="",0,'１０月'!I11)</f>
        <v>0</v>
      </c>
      <c r="G193" s="32">
        <f>IF('１０月'!J11="",0,'１０月'!J11)</f>
        <v>0</v>
      </c>
      <c r="H193" s="32">
        <f>'１０月'!G11</f>
        <v>0</v>
      </c>
      <c r="I193" s="84"/>
      <c r="J193" s="89">
        <f>IF(D193&gt;'表紙'!$D$11,1,"")</f>
      </c>
      <c r="K193" s="90">
        <f>IF(E193&gt;'表紙'!$D$8,1,"")</f>
      </c>
      <c r="L193" s="90">
        <f>IF(F193&gt;'表紙'!$D$9,1,"")</f>
      </c>
      <c r="M193" s="84">
        <f>IF(G193&gt;'表紙'!$D$10,1,"")</f>
      </c>
    </row>
    <row r="194" spans="1:13" ht="10.5">
      <c r="A194" s="29">
        <v>188</v>
      </c>
      <c r="B194" s="29">
        <v>10</v>
      </c>
      <c r="C194" s="33">
        <v>2</v>
      </c>
      <c r="D194" s="32">
        <f>'１０月'!C12</f>
        <v>0</v>
      </c>
      <c r="E194" s="32">
        <f>IF('１０月'!H12="",0,'１０月'!H12)</f>
        <v>0</v>
      </c>
      <c r="F194" s="32">
        <f>IF('１０月'!I12="",0,'１０月'!I12)</f>
        <v>0</v>
      </c>
      <c r="G194" s="32">
        <f>IF('１０月'!J12="",0,'１０月'!J12)</f>
        <v>0</v>
      </c>
      <c r="H194" s="32">
        <f>'１０月'!G12</f>
        <v>0</v>
      </c>
      <c r="I194" s="84"/>
      <c r="J194" s="89">
        <f>IF(D194&gt;'表紙'!$D$11,1,"")</f>
      </c>
      <c r="K194" s="90">
        <f>IF(E194&gt;'表紙'!$D$8,1,"")</f>
      </c>
      <c r="L194" s="90">
        <f>IF(F194&gt;'表紙'!$D$9,1,"")</f>
      </c>
      <c r="M194" s="84">
        <f>IF(G194&gt;'表紙'!$D$10,1,"")</f>
      </c>
    </row>
    <row r="195" spans="1:13" ht="10.5">
      <c r="A195" s="29">
        <v>189</v>
      </c>
      <c r="B195" s="29">
        <v>10</v>
      </c>
      <c r="C195" s="33">
        <v>3</v>
      </c>
      <c r="D195" s="32">
        <f>'１０月'!C13</f>
        <v>0</v>
      </c>
      <c r="E195" s="32">
        <f>IF('１０月'!H13="",0,'１０月'!H13)</f>
        <v>0</v>
      </c>
      <c r="F195" s="32">
        <f>IF('１０月'!I13="",0,'１０月'!I13)</f>
        <v>0</v>
      </c>
      <c r="G195" s="32">
        <f>IF('１０月'!J13="",0,'１０月'!J13)</f>
        <v>0</v>
      </c>
      <c r="H195" s="32">
        <f>'１０月'!G13</f>
        <v>0</v>
      </c>
      <c r="I195" s="84"/>
      <c r="J195" s="89">
        <f>IF(D195&gt;'表紙'!$D$11,1,"")</f>
      </c>
      <c r="K195" s="90">
        <f>IF(E195&gt;'表紙'!$D$8,1,"")</f>
      </c>
      <c r="L195" s="90">
        <f>IF(F195&gt;'表紙'!$D$9,1,"")</f>
      </c>
      <c r="M195" s="84">
        <f>IF(G195&gt;'表紙'!$D$10,1,"")</f>
      </c>
    </row>
    <row r="196" spans="1:13" ht="10.5">
      <c r="A196" s="29">
        <v>190</v>
      </c>
      <c r="B196" s="29">
        <v>10</v>
      </c>
      <c r="C196" s="31">
        <v>4</v>
      </c>
      <c r="D196" s="32">
        <f>'１０月'!C14</f>
        <v>0</v>
      </c>
      <c r="E196" s="32">
        <f>IF('１０月'!H14="",0,'１０月'!H14)</f>
        <v>0</v>
      </c>
      <c r="F196" s="32">
        <f>IF('１０月'!I14="",0,'１０月'!I14)</f>
        <v>0</v>
      </c>
      <c r="G196" s="32">
        <f>IF('１０月'!J14="",0,'１０月'!J14)</f>
        <v>0</v>
      </c>
      <c r="H196" s="32">
        <f>'１０月'!G14</f>
        <v>0</v>
      </c>
      <c r="I196" s="84"/>
      <c r="J196" s="89">
        <f>IF(D196&gt;'表紙'!$D$11,1,"")</f>
      </c>
      <c r="K196" s="90">
        <f>IF(E196&gt;'表紙'!$D$8,1,"")</f>
      </c>
      <c r="L196" s="90">
        <f>IF(F196&gt;'表紙'!$D$9,1,"")</f>
      </c>
      <c r="M196" s="84">
        <f>IF(G196&gt;'表紙'!$D$10,1,"")</f>
      </c>
    </row>
    <row r="197" spans="1:13" ht="10.5">
      <c r="A197" s="29">
        <v>191</v>
      </c>
      <c r="B197" s="29">
        <v>10</v>
      </c>
      <c r="C197" s="33">
        <v>5</v>
      </c>
      <c r="D197" s="32">
        <f>'１０月'!C15</f>
        <v>0</v>
      </c>
      <c r="E197" s="32">
        <f>IF('１０月'!H15="",0,'１０月'!H15)</f>
        <v>0</v>
      </c>
      <c r="F197" s="32">
        <f>IF('１０月'!I15="",0,'１０月'!I15)</f>
        <v>0</v>
      </c>
      <c r="G197" s="32">
        <f>IF('１０月'!J15="",0,'１０月'!J15)</f>
        <v>0</v>
      </c>
      <c r="H197" s="32">
        <f>'１０月'!G15</f>
        <v>0</v>
      </c>
      <c r="I197" s="84"/>
      <c r="J197" s="89">
        <f>IF(D197&gt;'表紙'!$D$11,1,"")</f>
      </c>
      <c r="K197" s="90">
        <f>IF(E197&gt;'表紙'!$D$8,1,"")</f>
      </c>
      <c r="L197" s="90">
        <f>IF(F197&gt;'表紙'!$D$9,1,"")</f>
      </c>
      <c r="M197" s="84">
        <f>IF(G197&gt;'表紙'!$D$10,1,"")</f>
      </c>
    </row>
    <row r="198" spans="1:13" ht="10.5">
      <c r="A198" s="29">
        <v>192</v>
      </c>
      <c r="B198" s="29">
        <v>10</v>
      </c>
      <c r="C198" s="33">
        <v>6</v>
      </c>
      <c r="D198" s="32">
        <f>'１０月'!C16</f>
        <v>0</v>
      </c>
      <c r="E198" s="32">
        <f>IF('１０月'!H16="",0,'１０月'!H16)</f>
        <v>0</v>
      </c>
      <c r="F198" s="32">
        <f>IF('１０月'!I16="",0,'１０月'!I16)</f>
        <v>0</v>
      </c>
      <c r="G198" s="32">
        <f>IF('１０月'!J16="",0,'１０月'!J16)</f>
        <v>0</v>
      </c>
      <c r="H198" s="32">
        <f>'１０月'!G16</f>
        <v>0</v>
      </c>
      <c r="I198" s="84"/>
      <c r="J198" s="89">
        <f>IF(D198&gt;'表紙'!$D$11,1,"")</f>
      </c>
      <c r="K198" s="90">
        <f>IF(E198&gt;'表紙'!$D$8,1,"")</f>
      </c>
      <c r="L198" s="90">
        <f>IF(F198&gt;'表紙'!$D$9,1,"")</f>
      </c>
      <c r="M198" s="84">
        <f>IF(G198&gt;'表紙'!$D$10,1,"")</f>
      </c>
    </row>
    <row r="199" spans="1:13" ht="10.5">
      <c r="A199" s="29">
        <v>193</v>
      </c>
      <c r="B199" s="29">
        <v>10</v>
      </c>
      <c r="C199" s="31">
        <v>7</v>
      </c>
      <c r="D199" s="32">
        <f>'１０月'!C17</f>
        <v>0</v>
      </c>
      <c r="E199" s="32">
        <f>IF('１０月'!H17="",0,'１０月'!H17)</f>
        <v>0</v>
      </c>
      <c r="F199" s="32">
        <f>IF('１０月'!I17="",0,'１０月'!I17)</f>
        <v>0</v>
      </c>
      <c r="G199" s="32">
        <f>IF('１０月'!J17="",0,'１０月'!J17)</f>
        <v>0</v>
      </c>
      <c r="H199" s="32">
        <f>'１０月'!G17</f>
        <v>0</v>
      </c>
      <c r="I199" s="84"/>
      <c r="J199" s="89">
        <f>IF(D199&gt;'表紙'!$D$11,1,"")</f>
      </c>
      <c r="K199" s="90">
        <f>IF(E199&gt;'表紙'!$D$8,1,"")</f>
      </c>
      <c r="L199" s="90">
        <f>IF(F199&gt;'表紙'!$D$9,1,"")</f>
      </c>
      <c r="M199" s="84">
        <f>IF(G199&gt;'表紙'!$D$10,1,"")</f>
      </c>
    </row>
    <row r="200" spans="1:13" ht="10.5">
      <c r="A200" s="29">
        <v>194</v>
      </c>
      <c r="B200" s="29">
        <v>10</v>
      </c>
      <c r="C200" s="33">
        <v>8</v>
      </c>
      <c r="D200" s="32">
        <f>'１０月'!C18</f>
        <v>0</v>
      </c>
      <c r="E200" s="32">
        <f>IF('１０月'!H18="",0,'１０月'!H18)</f>
        <v>0</v>
      </c>
      <c r="F200" s="32">
        <f>IF('１０月'!I18="",0,'１０月'!I18)</f>
        <v>0</v>
      </c>
      <c r="G200" s="32">
        <f>IF('１０月'!J18="",0,'１０月'!J18)</f>
        <v>0</v>
      </c>
      <c r="H200" s="32">
        <f>'１０月'!G18</f>
        <v>0</v>
      </c>
      <c r="I200" s="84"/>
      <c r="J200" s="89">
        <f>IF(D200&gt;'表紙'!$D$11,1,"")</f>
      </c>
      <c r="K200" s="90">
        <f>IF(E200&gt;'表紙'!$D$8,1,"")</f>
      </c>
      <c r="L200" s="90">
        <f>IF(F200&gt;'表紙'!$D$9,1,"")</f>
      </c>
      <c r="M200" s="84">
        <f>IF(G200&gt;'表紙'!$D$10,1,"")</f>
      </c>
    </row>
    <row r="201" spans="1:13" ht="10.5">
      <c r="A201" s="29">
        <v>195</v>
      </c>
      <c r="B201" s="29">
        <v>10</v>
      </c>
      <c r="C201" s="33">
        <v>9</v>
      </c>
      <c r="D201" s="32">
        <f>'１０月'!C19</f>
        <v>0</v>
      </c>
      <c r="E201" s="32">
        <f>IF('１０月'!H19="",0,'１０月'!H19)</f>
        <v>0</v>
      </c>
      <c r="F201" s="32">
        <f>IF('１０月'!I19="",0,'１０月'!I19)</f>
        <v>0</v>
      </c>
      <c r="G201" s="32">
        <f>IF('１０月'!J19="",0,'１０月'!J19)</f>
        <v>0</v>
      </c>
      <c r="H201" s="32">
        <f>'１０月'!G19</f>
        <v>0</v>
      </c>
      <c r="I201" s="84"/>
      <c r="J201" s="89">
        <f>IF(D201&gt;'表紙'!$D$11,1,"")</f>
      </c>
      <c r="K201" s="90">
        <f>IF(E201&gt;'表紙'!$D$8,1,"")</f>
      </c>
      <c r="L201" s="90">
        <f>IF(F201&gt;'表紙'!$D$9,1,"")</f>
      </c>
      <c r="M201" s="84">
        <f>IF(G201&gt;'表紙'!$D$10,1,"")</f>
      </c>
    </row>
    <row r="202" spans="1:13" ht="10.5">
      <c r="A202" s="29">
        <v>196</v>
      </c>
      <c r="B202" s="29">
        <v>10</v>
      </c>
      <c r="C202" s="31">
        <v>10</v>
      </c>
      <c r="D202" s="32">
        <f>'１０月'!C20</f>
        <v>0</v>
      </c>
      <c r="E202" s="32">
        <f>IF('１０月'!H20="",0,'１０月'!H20)</f>
        <v>0</v>
      </c>
      <c r="F202" s="32">
        <f>IF('１０月'!I20="",0,'１０月'!I20)</f>
        <v>0</v>
      </c>
      <c r="G202" s="32">
        <f>IF('１０月'!J20="",0,'１０月'!J20)</f>
        <v>0</v>
      </c>
      <c r="H202" s="32">
        <f>'１０月'!G20</f>
        <v>0</v>
      </c>
      <c r="I202" s="84"/>
      <c r="J202" s="89">
        <f>IF(D202&gt;'表紙'!$D$11,1,"")</f>
      </c>
      <c r="K202" s="90">
        <f>IF(E202&gt;'表紙'!$D$8,1,"")</f>
      </c>
      <c r="L202" s="90">
        <f>IF(F202&gt;'表紙'!$D$9,1,"")</f>
      </c>
      <c r="M202" s="84">
        <f>IF(G202&gt;'表紙'!$D$10,1,"")</f>
      </c>
    </row>
    <row r="203" spans="1:13" ht="10.5">
      <c r="A203" s="29">
        <v>197</v>
      </c>
      <c r="B203" s="29">
        <v>10</v>
      </c>
      <c r="C203" s="33">
        <v>11</v>
      </c>
      <c r="D203" s="32">
        <f>'１０月'!C21</f>
        <v>0</v>
      </c>
      <c r="E203" s="32">
        <f>IF('１０月'!H21="",0,'１０月'!H21)</f>
        <v>0</v>
      </c>
      <c r="F203" s="32">
        <f>IF('１０月'!I21="",0,'１０月'!I21)</f>
        <v>0</v>
      </c>
      <c r="G203" s="32">
        <f>IF('１０月'!J21="",0,'１０月'!J21)</f>
        <v>0</v>
      </c>
      <c r="H203" s="32">
        <f>'１０月'!G21</f>
        <v>0</v>
      </c>
      <c r="I203" s="84"/>
      <c r="J203" s="89">
        <f>IF(D203&gt;'表紙'!$D$11,1,"")</f>
      </c>
      <c r="K203" s="90">
        <f>IF(E203&gt;'表紙'!$D$8,1,"")</f>
      </c>
      <c r="L203" s="90">
        <f>IF(F203&gt;'表紙'!$D$9,1,"")</f>
      </c>
      <c r="M203" s="84">
        <f>IF(G203&gt;'表紙'!$D$10,1,"")</f>
      </c>
    </row>
    <row r="204" spans="1:13" ht="10.5">
      <c r="A204" s="29">
        <v>198</v>
      </c>
      <c r="B204" s="29">
        <v>10</v>
      </c>
      <c r="C204" s="33">
        <v>12</v>
      </c>
      <c r="D204" s="32">
        <f>'１０月'!C22</f>
        <v>0</v>
      </c>
      <c r="E204" s="32">
        <f>IF('１０月'!H22="",0,'１０月'!H22)</f>
        <v>0</v>
      </c>
      <c r="F204" s="32">
        <f>IF('１０月'!I22="",0,'１０月'!I22)</f>
        <v>0</v>
      </c>
      <c r="G204" s="32">
        <f>IF('１０月'!J22="",0,'１０月'!J22)</f>
        <v>0</v>
      </c>
      <c r="H204" s="32">
        <f>'１０月'!G22</f>
        <v>0</v>
      </c>
      <c r="I204" s="84"/>
      <c r="J204" s="89">
        <f>IF(D204&gt;'表紙'!$D$11,1,"")</f>
      </c>
      <c r="K204" s="90">
        <f>IF(E204&gt;'表紙'!$D$8,1,"")</f>
      </c>
      <c r="L204" s="90">
        <f>IF(F204&gt;'表紙'!$D$9,1,"")</f>
      </c>
      <c r="M204" s="84">
        <f>IF(G204&gt;'表紙'!$D$10,1,"")</f>
      </c>
    </row>
    <row r="205" spans="1:13" ht="10.5">
      <c r="A205" s="29">
        <v>199</v>
      </c>
      <c r="B205" s="29">
        <v>10</v>
      </c>
      <c r="C205" s="31">
        <v>13</v>
      </c>
      <c r="D205" s="32">
        <f>'１０月'!C23</f>
        <v>0</v>
      </c>
      <c r="E205" s="32">
        <f>IF('１０月'!H23="",0,'１０月'!H23)</f>
        <v>0</v>
      </c>
      <c r="F205" s="32">
        <f>IF('１０月'!I23="",0,'１０月'!I23)</f>
        <v>0</v>
      </c>
      <c r="G205" s="32">
        <f>IF('１０月'!J23="",0,'１０月'!J23)</f>
        <v>0</v>
      </c>
      <c r="H205" s="32">
        <f>'１０月'!G23</f>
        <v>0</v>
      </c>
      <c r="I205" s="84"/>
      <c r="J205" s="89">
        <f>IF(D205&gt;'表紙'!$D$11,1,"")</f>
      </c>
      <c r="K205" s="90">
        <f>IF(E205&gt;'表紙'!$D$8,1,"")</f>
      </c>
      <c r="L205" s="90">
        <f>IF(F205&gt;'表紙'!$D$9,1,"")</f>
      </c>
      <c r="M205" s="84">
        <f>IF(G205&gt;'表紙'!$D$10,1,"")</f>
      </c>
    </row>
    <row r="206" spans="1:13" ht="10.5">
      <c r="A206" s="29">
        <v>200</v>
      </c>
      <c r="B206" s="29">
        <v>10</v>
      </c>
      <c r="C206" s="33">
        <v>14</v>
      </c>
      <c r="D206" s="32">
        <f>'１０月'!C24</f>
        <v>0</v>
      </c>
      <c r="E206" s="32">
        <f>IF('１０月'!H24="",0,'１０月'!H24)</f>
        <v>0</v>
      </c>
      <c r="F206" s="32">
        <f>IF('１０月'!I24="",0,'１０月'!I24)</f>
        <v>0</v>
      </c>
      <c r="G206" s="32">
        <f>IF('１０月'!J24="",0,'１０月'!J24)</f>
        <v>0</v>
      </c>
      <c r="H206" s="32">
        <f>'１０月'!G24</f>
        <v>0</v>
      </c>
      <c r="I206" s="84"/>
      <c r="J206" s="89">
        <f>IF(D206&gt;'表紙'!$D$11,1,"")</f>
      </c>
      <c r="K206" s="90">
        <f>IF(E206&gt;'表紙'!$D$8,1,"")</f>
      </c>
      <c r="L206" s="90">
        <f>IF(F206&gt;'表紙'!$D$9,1,"")</f>
      </c>
      <c r="M206" s="84">
        <f>IF(G206&gt;'表紙'!$D$10,1,"")</f>
      </c>
    </row>
    <row r="207" spans="1:13" ht="10.5">
      <c r="A207" s="29">
        <v>201</v>
      </c>
      <c r="B207" s="29">
        <v>10</v>
      </c>
      <c r="C207" s="33">
        <v>15</v>
      </c>
      <c r="D207" s="32">
        <f>'１０月'!C25</f>
        <v>0</v>
      </c>
      <c r="E207" s="32">
        <f>IF('１０月'!H25="",0,'１０月'!H25)</f>
        <v>0</v>
      </c>
      <c r="F207" s="32">
        <f>IF('１０月'!I25="",0,'１０月'!I25)</f>
        <v>0</v>
      </c>
      <c r="G207" s="32">
        <f>IF('１０月'!J25="",0,'１０月'!J25)</f>
        <v>0</v>
      </c>
      <c r="H207" s="32">
        <f>'１０月'!G25</f>
        <v>0</v>
      </c>
      <c r="I207" s="84"/>
      <c r="J207" s="89">
        <f>IF(D207&gt;'表紙'!$D$11,1,"")</f>
      </c>
      <c r="K207" s="90">
        <f>IF(E207&gt;'表紙'!$D$8,1,"")</f>
      </c>
      <c r="L207" s="90">
        <f>IF(F207&gt;'表紙'!$D$9,1,"")</f>
      </c>
      <c r="M207" s="84">
        <f>IF(G207&gt;'表紙'!$D$10,1,"")</f>
      </c>
    </row>
    <row r="208" spans="1:13" ht="10.5">
      <c r="A208" s="29">
        <v>202</v>
      </c>
      <c r="B208" s="29">
        <v>10</v>
      </c>
      <c r="C208" s="31">
        <v>16</v>
      </c>
      <c r="D208" s="32">
        <f>'１０月'!C26</f>
        <v>0</v>
      </c>
      <c r="E208" s="32">
        <f>IF('１０月'!H26="",0,'１０月'!H26)</f>
        <v>0</v>
      </c>
      <c r="F208" s="32">
        <f>IF('１０月'!I26="",0,'１０月'!I26)</f>
        <v>0</v>
      </c>
      <c r="G208" s="32">
        <f>IF('１０月'!J26="",0,'１０月'!J26)</f>
        <v>0</v>
      </c>
      <c r="H208" s="32">
        <f>'１０月'!G26</f>
        <v>0</v>
      </c>
      <c r="I208" s="84"/>
      <c r="J208" s="89">
        <f>IF(D208&gt;'表紙'!$D$11,1,"")</f>
      </c>
      <c r="K208" s="90">
        <f>IF(E208&gt;'表紙'!$D$8,1,"")</f>
      </c>
      <c r="L208" s="90">
        <f>IF(F208&gt;'表紙'!$D$9,1,"")</f>
      </c>
      <c r="M208" s="84">
        <f>IF(G208&gt;'表紙'!$D$10,1,"")</f>
      </c>
    </row>
    <row r="209" spans="1:13" ht="10.5">
      <c r="A209" s="29">
        <v>203</v>
      </c>
      <c r="B209" s="29">
        <v>10</v>
      </c>
      <c r="C209" s="33">
        <v>17</v>
      </c>
      <c r="D209" s="32">
        <f>'１０月'!C27</f>
        <v>0</v>
      </c>
      <c r="E209" s="32">
        <f>IF('１０月'!H27="",0,'１０月'!H27)</f>
        <v>0</v>
      </c>
      <c r="F209" s="32">
        <f>IF('１０月'!I27="",0,'１０月'!I27)</f>
        <v>0</v>
      </c>
      <c r="G209" s="32">
        <f>IF('１０月'!J27="",0,'１０月'!J27)</f>
        <v>0</v>
      </c>
      <c r="H209" s="32">
        <f>'１０月'!G27</f>
        <v>0</v>
      </c>
      <c r="I209" s="84"/>
      <c r="J209" s="89">
        <f>IF(D209&gt;'表紙'!$D$11,1,"")</f>
      </c>
      <c r="K209" s="90">
        <f>IF(E209&gt;'表紙'!$D$8,1,"")</f>
      </c>
      <c r="L209" s="90">
        <f>IF(F209&gt;'表紙'!$D$9,1,"")</f>
      </c>
      <c r="M209" s="84">
        <f>IF(G209&gt;'表紙'!$D$10,1,"")</f>
      </c>
    </row>
    <row r="210" spans="1:13" ht="10.5">
      <c r="A210" s="29">
        <v>204</v>
      </c>
      <c r="B210" s="29">
        <v>10</v>
      </c>
      <c r="C210" s="33">
        <v>18</v>
      </c>
      <c r="D210" s="32">
        <f>'１０月'!C28</f>
        <v>0</v>
      </c>
      <c r="E210" s="32">
        <f>IF('１０月'!H28="",0,'１０月'!H28)</f>
        <v>0</v>
      </c>
      <c r="F210" s="32">
        <f>IF('１０月'!I28="",0,'１０月'!I28)</f>
        <v>0</v>
      </c>
      <c r="G210" s="32">
        <f>IF('１０月'!J28="",0,'１０月'!J28)</f>
        <v>0</v>
      </c>
      <c r="H210" s="32">
        <f>'１０月'!G28</f>
        <v>0</v>
      </c>
      <c r="I210" s="84"/>
      <c r="J210" s="89">
        <f>IF(D210&gt;'表紙'!$D$11,1,"")</f>
      </c>
      <c r="K210" s="90">
        <f>IF(E210&gt;'表紙'!$D$8,1,"")</f>
      </c>
      <c r="L210" s="90">
        <f>IF(F210&gt;'表紙'!$D$9,1,"")</f>
      </c>
      <c r="M210" s="84">
        <f>IF(G210&gt;'表紙'!$D$10,1,"")</f>
      </c>
    </row>
    <row r="211" spans="1:13" ht="10.5">
      <c r="A211" s="29">
        <v>205</v>
      </c>
      <c r="B211" s="29">
        <v>10</v>
      </c>
      <c r="C211" s="31">
        <v>19</v>
      </c>
      <c r="D211" s="32">
        <f>'１０月'!C29</f>
        <v>0</v>
      </c>
      <c r="E211" s="32">
        <f>IF('１０月'!H29="",0,'１０月'!H29)</f>
        <v>0</v>
      </c>
      <c r="F211" s="32">
        <f>IF('１０月'!I29="",0,'１０月'!I29)</f>
        <v>0</v>
      </c>
      <c r="G211" s="32">
        <f>IF('１０月'!J29="",0,'１０月'!J29)</f>
        <v>0</v>
      </c>
      <c r="H211" s="32">
        <f>'１０月'!G29</f>
        <v>0</v>
      </c>
      <c r="I211" s="84"/>
      <c r="J211" s="89">
        <f>IF(D211&gt;'表紙'!$D$11,1,"")</f>
      </c>
      <c r="K211" s="90">
        <f>IF(E211&gt;'表紙'!$D$8,1,"")</f>
      </c>
      <c r="L211" s="90">
        <f>IF(F211&gt;'表紙'!$D$9,1,"")</f>
      </c>
      <c r="M211" s="84">
        <f>IF(G211&gt;'表紙'!$D$10,1,"")</f>
      </c>
    </row>
    <row r="212" spans="1:13" ht="10.5">
      <c r="A212" s="29">
        <v>206</v>
      </c>
      <c r="B212" s="29">
        <v>10</v>
      </c>
      <c r="C212" s="33">
        <v>20</v>
      </c>
      <c r="D212" s="32">
        <f>'１０月'!C30</f>
        <v>0</v>
      </c>
      <c r="E212" s="32">
        <f>IF('１０月'!H30="",0,'１０月'!H30)</f>
        <v>0</v>
      </c>
      <c r="F212" s="32">
        <f>IF('１０月'!I30="",0,'１０月'!I30)</f>
        <v>0</v>
      </c>
      <c r="G212" s="32">
        <f>IF('１０月'!J30="",0,'１０月'!J30)</f>
        <v>0</v>
      </c>
      <c r="H212" s="32">
        <f>'１０月'!G30</f>
        <v>0</v>
      </c>
      <c r="I212" s="84"/>
      <c r="J212" s="89">
        <f>IF(D212&gt;'表紙'!$D$11,1,"")</f>
      </c>
      <c r="K212" s="90">
        <f>IF(E212&gt;'表紙'!$D$8,1,"")</f>
      </c>
      <c r="L212" s="90">
        <f>IF(F212&gt;'表紙'!$D$9,1,"")</f>
      </c>
      <c r="M212" s="84">
        <f>IF(G212&gt;'表紙'!$D$10,1,"")</f>
      </c>
    </row>
    <row r="213" spans="1:13" ht="10.5">
      <c r="A213" s="29">
        <v>207</v>
      </c>
      <c r="B213" s="29">
        <v>10</v>
      </c>
      <c r="C213" s="33">
        <v>21</v>
      </c>
      <c r="D213" s="32">
        <f>'１０月'!C31</f>
        <v>0</v>
      </c>
      <c r="E213" s="32">
        <f>IF('１０月'!H31="",0,'１０月'!H31)</f>
        <v>0</v>
      </c>
      <c r="F213" s="32">
        <f>IF('１０月'!I31="",0,'１０月'!I31)</f>
        <v>0</v>
      </c>
      <c r="G213" s="32">
        <f>IF('１０月'!J31="",0,'１０月'!J31)</f>
        <v>0</v>
      </c>
      <c r="H213" s="32">
        <f>'１０月'!G31</f>
        <v>0</v>
      </c>
      <c r="I213" s="84"/>
      <c r="J213" s="89">
        <f>IF(D213&gt;'表紙'!$D$11,1,"")</f>
      </c>
      <c r="K213" s="90">
        <f>IF(E213&gt;'表紙'!$D$8,1,"")</f>
      </c>
      <c r="L213" s="90">
        <f>IF(F213&gt;'表紙'!$D$9,1,"")</f>
      </c>
      <c r="M213" s="84">
        <f>IF(G213&gt;'表紙'!$D$10,1,"")</f>
      </c>
    </row>
    <row r="214" spans="1:13" ht="10.5">
      <c r="A214" s="29">
        <v>208</v>
      </c>
      <c r="B214" s="29">
        <v>10</v>
      </c>
      <c r="C214" s="31">
        <v>22</v>
      </c>
      <c r="D214" s="32">
        <f>'１０月'!C32</f>
        <v>0</v>
      </c>
      <c r="E214" s="32">
        <f>IF('１０月'!H32="",0,'１０月'!H32)</f>
        <v>0</v>
      </c>
      <c r="F214" s="32">
        <f>IF('１０月'!I32="",0,'１０月'!I32)</f>
        <v>0</v>
      </c>
      <c r="G214" s="32">
        <f>IF('１０月'!J32="",0,'１０月'!J32)</f>
        <v>0</v>
      </c>
      <c r="H214" s="32">
        <f>'１０月'!G32</f>
        <v>0</v>
      </c>
      <c r="I214" s="84"/>
      <c r="J214" s="89">
        <f>IF(D214&gt;'表紙'!$D$11,1,"")</f>
      </c>
      <c r="K214" s="90">
        <f>IF(E214&gt;'表紙'!$D$8,1,"")</f>
      </c>
      <c r="L214" s="90">
        <f>IF(F214&gt;'表紙'!$D$9,1,"")</f>
      </c>
      <c r="M214" s="84">
        <f>IF(G214&gt;'表紙'!$D$10,1,"")</f>
      </c>
    </row>
    <row r="215" spans="1:13" ht="10.5">
      <c r="A215" s="29">
        <v>209</v>
      </c>
      <c r="B215" s="29">
        <v>10</v>
      </c>
      <c r="C215" s="33">
        <v>23</v>
      </c>
      <c r="D215" s="32">
        <f>'１０月'!C33</f>
        <v>0</v>
      </c>
      <c r="E215" s="32">
        <f>IF('１０月'!H33="",0,'１０月'!H33)</f>
        <v>0</v>
      </c>
      <c r="F215" s="32">
        <f>IF('１０月'!I33="",0,'１０月'!I33)</f>
        <v>0</v>
      </c>
      <c r="G215" s="32">
        <f>IF('１０月'!J33="",0,'１０月'!J33)</f>
        <v>0</v>
      </c>
      <c r="H215" s="32">
        <f>'１０月'!G33</f>
        <v>0</v>
      </c>
      <c r="I215" s="84"/>
      <c r="J215" s="89">
        <f>IF(D215&gt;'表紙'!$D$11,1,"")</f>
      </c>
      <c r="K215" s="90">
        <f>IF(E215&gt;'表紙'!$D$8,1,"")</f>
      </c>
      <c r="L215" s="90">
        <f>IF(F215&gt;'表紙'!$D$9,1,"")</f>
      </c>
      <c r="M215" s="84">
        <f>IF(G215&gt;'表紙'!$D$10,1,"")</f>
      </c>
    </row>
    <row r="216" spans="1:13" ht="10.5">
      <c r="A216" s="29">
        <v>210</v>
      </c>
      <c r="B216" s="29">
        <v>10</v>
      </c>
      <c r="C216" s="33">
        <v>24</v>
      </c>
      <c r="D216" s="32">
        <f>'１０月'!C34</f>
        <v>0</v>
      </c>
      <c r="E216" s="32">
        <f>IF('１０月'!H34="",0,'１０月'!H34)</f>
        <v>0</v>
      </c>
      <c r="F216" s="32">
        <f>IF('１０月'!I34="",0,'１０月'!I34)</f>
        <v>0</v>
      </c>
      <c r="G216" s="32">
        <f>IF('１０月'!J34="",0,'１０月'!J34)</f>
        <v>0</v>
      </c>
      <c r="H216" s="32">
        <f>'１０月'!G34</f>
        <v>0</v>
      </c>
      <c r="I216" s="84"/>
      <c r="J216" s="89">
        <f>IF(D216&gt;'表紙'!$D$11,1,"")</f>
      </c>
      <c r="K216" s="90">
        <f>IF(E216&gt;'表紙'!$D$8,1,"")</f>
      </c>
      <c r="L216" s="90">
        <f>IF(F216&gt;'表紙'!$D$9,1,"")</f>
      </c>
      <c r="M216" s="84">
        <f>IF(G216&gt;'表紙'!$D$10,1,"")</f>
      </c>
    </row>
    <row r="217" spans="1:13" ht="10.5">
      <c r="A217" s="29">
        <v>211</v>
      </c>
      <c r="B217" s="29">
        <v>10</v>
      </c>
      <c r="C217" s="31">
        <v>25</v>
      </c>
      <c r="D217" s="32">
        <f>'１０月'!C35</f>
        <v>0</v>
      </c>
      <c r="E217" s="32">
        <f>IF('１０月'!H35="",0,'１０月'!H35)</f>
        <v>0</v>
      </c>
      <c r="F217" s="32">
        <f>IF('１０月'!I35="",0,'１０月'!I35)</f>
        <v>0</v>
      </c>
      <c r="G217" s="32">
        <f>IF('１０月'!J35="",0,'１０月'!J35)</f>
        <v>0</v>
      </c>
      <c r="H217" s="32">
        <f>'１０月'!G35</f>
        <v>0</v>
      </c>
      <c r="I217" s="84"/>
      <c r="J217" s="89">
        <f>IF(D217&gt;'表紙'!$D$11,1,"")</f>
      </c>
      <c r="K217" s="90">
        <f>IF(E217&gt;'表紙'!$D$8,1,"")</f>
      </c>
      <c r="L217" s="90">
        <f>IF(F217&gt;'表紙'!$D$9,1,"")</f>
      </c>
      <c r="M217" s="84">
        <f>IF(G217&gt;'表紙'!$D$10,1,"")</f>
      </c>
    </row>
    <row r="218" spans="1:13" ht="10.5">
      <c r="A218" s="29">
        <v>212</v>
      </c>
      <c r="B218" s="29">
        <v>10</v>
      </c>
      <c r="C218" s="33">
        <v>26</v>
      </c>
      <c r="D218" s="32">
        <f>'１０月'!C36</f>
        <v>0</v>
      </c>
      <c r="E218" s="32">
        <f>IF('１０月'!H36="",0,'１０月'!H36)</f>
        <v>0</v>
      </c>
      <c r="F218" s="32">
        <f>IF('１０月'!I36="",0,'１０月'!I36)</f>
        <v>0</v>
      </c>
      <c r="G218" s="32">
        <f>IF('１０月'!J36="",0,'１０月'!J36)</f>
        <v>0</v>
      </c>
      <c r="H218" s="32">
        <f>'１０月'!G36</f>
        <v>0</v>
      </c>
      <c r="I218" s="84"/>
      <c r="J218" s="89">
        <f>IF(D218&gt;'表紙'!$D$11,1,"")</f>
      </c>
      <c r="K218" s="90">
        <f>IF(E218&gt;'表紙'!$D$8,1,"")</f>
      </c>
      <c r="L218" s="90">
        <f>IF(F218&gt;'表紙'!$D$9,1,"")</f>
      </c>
      <c r="M218" s="84">
        <f>IF(G218&gt;'表紙'!$D$10,1,"")</f>
      </c>
    </row>
    <row r="219" spans="1:13" ht="10.5">
      <c r="A219" s="29">
        <v>213</v>
      </c>
      <c r="B219" s="29">
        <v>10</v>
      </c>
      <c r="C219" s="33">
        <v>27</v>
      </c>
      <c r="D219" s="32">
        <f>'１０月'!C37</f>
        <v>0</v>
      </c>
      <c r="E219" s="32">
        <f>IF('１０月'!H37="",0,'１０月'!H37)</f>
        <v>0</v>
      </c>
      <c r="F219" s="32">
        <f>IF('１０月'!I37="",0,'１０月'!I37)</f>
        <v>0</v>
      </c>
      <c r="G219" s="32">
        <f>IF('１０月'!J37="",0,'１０月'!J37)</f>
        <v>0</v>
      </c>
      <c r="H219" s="32">
        <f>'１０月'!G37</f>
        <v>0</v>
      </c>
      <c r="I219" s="84"/>
      <c r="J219" s="89">
        <f>IF(D219&gt;'表紙'!$D$11,1,"")</f>
      </c>
      <c r="K219" s="90">
        <f>IF(E219&gt;'表紙'!$D$8,1,"")</f>
      </c>
      <c r="L219" s="90">
        <f>IF(F219&gt;'表紙'!$D$9,1,"")</f>
      </c>
      <c r="M219" s="84">
        <f>IF(G219&gt;'表紙'!$D$10,1,"")</f>
      </c>
    </row>
    <row r="220" spans="1:13" ht="10.5">
      <c r="A220" s="29">
        <v>214</v>
      </c>
      <c r="B220" s="29">
        <v>10</v>
      </c>
      <c r="C220" s="31">
        <v>28</v>
      </c>
      <c r="D220" s="32">
        <f>'１０月'!C38</f>
        <v>0</v>
      </c>
      <c r="E220" s="32">
        <f>IF('１０月'!H38="",0,'１０月'!H38)</f>
        <v>0</v>
      </c>
      <c r="F220" s="32">
        <f>IF('１０月'!I38="",0,'１０月'!I38)</f>
        <v>0</v>
      </c>
      <c r="G220" s="32">
        <f>IF('１０月'!J38="",0,'１０月'!J38)</f>
        <v>0</v>
      </c>
      <c r="H220" s="32">
        <f>'１０月'!G38</f>
        <v>0</v>
      </c>
      <c r="I220" s="84"/>
      <c r="J220" s="89">
        <f>IF(D220&gt;'表紙'!$D$11,1,"")</f>
      </c>
      <c r="K220" s="90">
        <f>IF(E220&gt;'表紙'!$D$8,1,"")</f>
      </c>
      <c r="L220" s="90">
        <f>IF(F220&gt;'表紙'!$D$9,1,"")</f>
      </c>
      <c r="M220" s="84">
        <f>IF(G220&gt;'表紙'!$D$10,1,"")</f>
      </c>
    </row>
    <row r="221" spans="1:13" ht="10.5">
      <c r="A221" s="29">
        <v>215</v>
      </c>
      <c r="B221" s="29">
        <v>10</v>
      </c>
      <c r="C221" s="33">
        <v>29</v>
      </c>
      <c r="D221" s="32">
        <f>'１０月'!C39</f>
        <v>0</v>
      </c>
      <c r="E221" s="32">
        <f>IF('１０月'!H39="",0,'１０月'!H39)</f>
        <v>0</v>
      </c>
      <c r="F221" s="32">
        <f>IF('１０月'!I39="",0,'１０月'!I39)</f>
        <v>0</v>
      </c>
      <c r="G221" s="32">
        <f>IF('１０月'!J39="",0,'１０月'!J39)</f>
        <v>0</v>
      </c>
      <c r="H221" s="32">
        <f>'１０月'!G39</f>
        <v>0</v>
      </c>
      <c r="I221" s="84"/>
      <c r="J221" s="89">
        <f>IF(D221&gt;'表紙'!$D$11,1,"")</f>
      </c>
      <c r="K221" s="90">
        <f>IF(E221&gt;'表紙'!$D$8,1,"")</f>
      </c>
      <c r="L221" s="90">
        <f>IF(F221&gt;'表紙'!$D$9,1,"")</f>
      </c>
      <c r="M221" s="84">
        <f>IF(G221&gt;'表紙'!$D$10,1,"")</f>
      </c>
    </row>
    <row r="222" spans="1:13" ht="10.5">
      <c r="A222" s="29">
        <v>216</v>
      </c>
      <c r="B222" s="29">
        <v>10</v>
      </c>
      <c r="C222" s="33">
        <v>30</v>
      </c>
      <c r="D222" s="32">
        <f>'１０月'!C40</f>
        <v>0</v>
      </c>
      <c r="E222" s="32">
        <f>IF('１０月'!H40="",0,'１０月'!H40)</f>
        <v>0</v>
      </c>
      <c r="F222" s="32">
        <f>IF('１０月'!I40="",0,'１０月'!I40)</f>
        <v>0</v>
      </c>
      <c r="G222" s="32">
        <f>IF('１０月'!J40="",0,'１０月'!J40)</f>
        <v>0</v>
      </c>
      <c r="H222" s="32">
        <f>'１０月'!G40</f>
        <v>0</v>
      </c>
      <c r="I222" s="84"/>
      <c r="J222" s="89">
        <f>IF(D222&gt;'表紙'!$D$11,1,"")</f>
      </c>
      <c r="K222" s="90">
        <f>IF(E222&gt;'表紙'!$D$8,1,"")</f>
      </c>
      <c r="L222" s="90">
        <f>IF(F222&gt;'表紙'!$D$9,1,"")</f>
      </c>
      <c r="M222" s="84">
        <f>IF(G222&gt;'表紙'!$D$10,1,"")</f>
      </c>
    </row>
    <row r="223" spans="1:13" ht="10.5">
      <c r="A223" s="29">
        <v>217</v>
      </c>
      <c r="B223" s="29">
        <v>10</v>
      </c>
      <c r="C223" s="31">
        <v>31</v>
      </c>
      <c r="D223" s="32">
        <f>'１０月'!C41</f>
        <v>0</v>
      </c>
      <c r="E223" s="32">
        <f>IF('１０月'!H41="",0,'１０月'!H41)</f>
        <v>0</v>
      </c>
      <c r="F223" s="32">
        <f>IF('１０月'!I41="",0,'１０月'!I41)</f>
        <v>0</v>
      </c>
      <c r="G223" s="32">
        <f>IF('１０月'!J41="",0,'１０月'!J41)</f>
        <v>0</v>
      </c>
      <c r="H223" s="32">
        <f>'１０月'!G41</f>
        <v>0</v>
      </c>
      <c r="I223" s="84"/>
      <c r="J223" s="89">
        <f>IF(D223&gt;'表紙'!$D$11,1,"")</f>
      </c>
      <c r="K223" s="90">
        <f>IF(E223&gt;'表紙'!$D$8,1,"")</f>
      </c>
      <c r="L223" s="90">
        <f>IF(F223&gt;'表紙'!$D$9,1,"")</f>
      </c>
      <c r="M223" s="84">
        <f>IF(G223&gt;'表紙'!$D$10,1,"")</f>
      </c>
    </row>
    <row r="224" spans="1:13" ht="10.5">
      <c r="A224" s="29">
        <v>218</v>
      </c>
      <c r="B224" s="29">
        <v>11</v>
      </c>
      <c r="C224" s="31">
        <v>1</v>
      </c>
      <c r="D224" s="32">
        <f>'１１月'!C11</f>
        <v>0</v>
      </c>
      <c r="E224" s="32">
        <f>IF('１１月'!H11="",0,'１１月'!H11)</f>
        <v>0</v>
      </c>
      <c r="F224" s="32">
        <f>IF('１１月'!I11="",0,'１１月'!I11)</f>
        <v>0</v>
      </c>
      <c r="G224" s="32">
        <f>IF('１１月'!J11="",0,'１１月'!J11)</f>
        <v>0</v>
      </c>
      <c r="H224" s="32">
        <f>'１１月'!G11</f>
        <v>0</v>
      </c>
      <c r="I224" s="84"/>
      <c r="J224" s="89">
        <f>IF(D224&gt;'表紙'!$D$11,1,"")</f>
      </c>
      <c r="K224" s="90">
        <f>IF(E224&gt;'表紙'!$D$8,1,"")</f>
      </c>
      <c r="L224" s="90">
        <f>IF(F224&gt;'表紙'!$D$9,1,"")</f>
      </c>
      <c r="M224" s="84">
        <f>IF(G224&gt;'表紙'!$D$10,1,"")</f>
      </c>
    </row>
    <row r="225" spans="1:13" ht="10.5">
      <c r="A225" s="29">
        <v>219</v>
      </c>
      <c r="B225" s="29">
        <v>11</v>
      </c>
      <c r="C225" s="33">
        <v>2</v>
      </c>
      <c r="D225" s="32">
        <f>'１１月'!C12</f>
        <v>0</v>
      </c>
      <c r="E225" s="32">
        <f>IF('１１月'!H12="",0,'１１月'!H12)</f>
        <v>0</v>
      </c>
      <c r="F225" s="32">
        <f>IF('１１月'!I12="",0,'１１月'!I12)</f>
        <v>0</v>
      </c>
      <c r="G225" s="32">
        <f>IF('１１月'!J12="",0,'１１月'!J12)</f>
        <v>0</v>
      </c>
      <c r="H225" s="32">
        <f>'１１月'!G12</f>
        <v>0</v>
      </c>
      <c r="I225" s="84"/>
      <c r="J225" s="89">
        <f>IF(D225&gt;'表紙'!$D$11,1,"")</f>
      </c>
      <c r="K225" s="90">
        <f>IF(E225&gt;'表紙'!$D$8,1,"")</f>
      </c>
      <c r="L225" s="90">
        <f>IF(F225&gt;'表紙'!$D$9,1,"")</f>
      </c>
      <c r="M225" s="84">
        <f>IF(G225&gt;'表紙'!$D$10,1,"")</f>
      </c>
    </row>
    <row r="226" spans="1:13" ht="10.5">
      <c r="A226" s="29">
        <v>220</v>
      </c>
      <c r="B226" s="29">
        <v>11</v>
      </c>
      <c r="C226" s="33">
        <v>3</v>
      </c>
      <c r="D226" s="32">
        <f>'１１月'!C13</f>
        <v>0</v>
      </c>
      <c r="E226" s="32">
        <f>IF('１１月'!H13="",0,'１１月'!H13)</f>
        <v>0</v>
      </c>
      <c r="F226" s="32">
        <f>IF('１１月'!I13="",0,'１１月'!I13)</f>
        <v>0</v>
      </c>
      <c r="G226" s="32">
        <f>IF('１１月'!J13="",0,'１１月'!J13)</f>
        <v>0</v>
      </c>
      <c r="H226" s="32" t="str">
        <f>'１１月'!G13</f>
        <v>　</v>
      </c>
      <c r="I226" s="84"/>
      <c r="J226" s="89">
        <f>IF(D226&gt;'表紙'!$D$11,1,"")</f>
      </c>
      <c r="K226" s="90">
        <f>IF(E226&gt;'表紙'!$D$8,1,"")</f>
      </c>
      <c r="L226" s="90">
        <f>IF(F226&gt;'表紙'!$D$9,1,"")</f>
      </c>
      <c r="M226" s="84">
        <f>IF(G226&gt;'表紙'!$D$10,1,"")</f>
      </c>
    </row>
    <row r="227" spans="1:13" ht="10.5">
      <c r="A227" s="29">
        <v>221</v>
      </c>
      <c r="B227" s="29">
        <v>11</v>
      </c>
      <c r="C227" s="31">
        <v>4</v>
      </c>
      <c r="D227" s="32">
        <f>'１１月'!C14</f>
        <v>0</v>
      </c>
      <c r="E227" s="32">
        <f>IF('１１月'!H14="",0,'１１月'!H14)</f>
        <v>0</v>
      </c>
      <c r="F227" s="32">
        <f>IF('１１月'!I14="",0,'１１月'!I14)</f>
        <v>0</v>
      </c>
      <c r="G227" s="32">
        <f>IF('１１月'!J14="",0,'１１月'!J14)</f>
        <v>0</v>
      </c>
      <c r="H227" s="32">
        <f>'１１月'!G14</f>
        <v>0</v>
      </c>
      <c r="I227" s="84"/>
      <c r="J227" s="89">
        <f>IF(D227&gt;'表紙'!$D$11,1,"")</f>
      </c>
      <c r="K227" s="90">
        <f>IF(E227&gt;'表紙'!$D$8,1,"")</f>
      </c>
      <c r="L227" s="90">
        <f>IF(F227&gt;'表紙'!$D$9,1,"")</f>
      </c>
      <c r="M227" s="84">
        <f>IF(G227&gt;'表紙'!$D$10,1,"")</f>
      </c>
    </row>
    <row r="228" spans="1:13" ht="10.5">
      <c r="A228" s="29">
        <v>222</v>
      </c>
      <c r="B228" s="29">
        <v>11</v>
      </c>
      <c r="C228" s="33">
        <v>5</v>
      </c>
      <c r="D228" s="32">
        <f>'１１月'!C15</f>
        <v>0</v>
      </c>
      <c r="E228" s="32">
        <f>IF('１１月'!H15="",0,'１１月'!H15)</f>
        <v>0</v>
      </c>
      <c r="F228" s="32">
        <f>IF('１１月'!I15="",0,'１１月'!I15)</f>
        <v>0</v>
      </c>
      <c r="G228" s="32">
        <f>IF('１１月'!J15="",0,'１１月'!J15)</f>
        <v>0</v>
      </c>
      <c r="H228" s="32">
        <f>'１１月'!G15</f>
        <v>0</v>
      </c>
      <c r="I228" s="84"/>
      <c r="J228" s="89">
        <f>IF(D228&gt;'表紙'!$D$11,1,"")</f>
      </c>
      <c r="K228" s="90">
        <f>IF(E228&gt;'表紙'!$D$8,1,"")</f>
      </c>
      <c r="L228" s="90">
        <f>IF(F228&gt;'表紙'!$D$9,1,"")</f>
      </c>
      <c r="M228" s="84">
        <f>IF(G228&gt;'表紙'!$D$10,1,"")</f>
      </c>
    </row>
    <row r="229" spans="1:13" ht="10.5">
      <c r="A229" s="29">
        <v>223</v>
      </c>
      <c r="B229" s="29">
        <v>11</v>
      </c>
      <c r="C229" s="33">
        <v>6</v>
      </c>
      <c r="D229" s="32">
        <f>'１１月'!C16</f>
        <v>0</v>
      </c>
      <c r="E229" s="32">
        <f>IF('１１月'!H16="",0,'１１月'!H16)</f>
        <v>0</v>
      </c>
      <c r="F229" s="32">
        <f>IF('１１月'!I16="",0,'１１月'!I16)</f>
        <v>0</v>
      </c>
      <c r="G229" s="32">
        <f>IF('１１月'!J16="",0,'１１月'!J16)</f>
        <v>0</v>
      </c>
      <c r="H229" s="32">
        <f>'１１月'!G16</f>
        <v>0</v>
      </c>
      <c r="I229" s="84"/>
      <c r="J229" s="89">
        <f>IF(D229&gt;'表紙'!$D$11,1,"")</f>
      </c>
      <c r="K229" s="90">
        <f>IF(E229&gt;'表紙'!$D$8,1,"")</f>
      </c>
      <c r="L229" s="90">
        <f>IF(F229&gt;'表紙'!$D$9,1,"")</f>
      </c>
      <c r="M229" s="84">
        <f>IF(G229&gt;'表紙'!$D$10,1,"")</f>
      </c>
    </row>
    <row r="230" spans="1:13" ht="10.5">
      <c r="A230" s="29">
        <v>224</v>
      </c>
      <c r="B230" s="29">
        <v>11</v>
      </c>
      <c r="C230" s="31">
        <v>7</v>
      </c>
      <c r="D230" s="32">
        <f>'１１月'!C17</f>
        <v>0</v>
      </c>
      <c r="E230" s="32">
        <f>IF('１１月'!H17="",0,'１１月'!H17)</f>
        <v>0</v>
      </c>
      <c r="F230" s="32">
        <f>IF('１１月'!I17="",0,'１１月'!I17)</f>
        <v>0</v>
      </c>
      <c r="G230" s="32">
        <f>IF('１１月'!J17="",0,'１１月'!J17)</f>
        <v>0</v>
      </c>
      <c r="H230" s="32">
        <f>'１１月'!G17</f>
        <v>0</v>
      </c>
      <c r="I230" s="84"/>
      <c r="J230" s="89">
        <f>IF(D230&gt;'表紙'!$D$11,1,"")</f>
      </c>
      <c r="K230" s="90">
        <f>IF(E230&gt;'表紙'!$D$8,1,"")</f>
      </c>
      <c r="L230" s="90">
        <f>IF(F230&gt;'表紙'!$D$9,1,"")</f>
      </c>
      <c r="M230" s="84">
        <f>IF(G230&gt;'表紙'!$D$10,1,"")</f>
      </c>
    </row>
    <row r="231" spans="1:13" ht="10.5">
      <c r="A231" s="29">
        <v>225</v>
      </c>
      <c r="B231" s="29">
        <v>11</v>
      </c>
      <c r="C231" s="33">
        <v>8</v>
      </c>
      <c r="D231" s="32">
        <f>'１１月'!C18</f>
        <v>0</v>
      </c>
      <c r="E231" s="32">
        <f>IF('１１月'!H18="",0,'１１月'!H18)</f>
        <v>0</v>
      </c>
      <c r="F231" s="32">
        <f>IF('１１月'!I18="",0,'１１月'!I18)</f>
        <v>0</v>
      </c>
      <c r="G231" s="32">
        <f>IF('１１月'!J18="",0,'１１月'!J18)</f>
        <v>0</v>
      </c>
      <c r="H231" s="32">
        <f>'１１月'!G18</f>
        <v>0</v>
      </c>
      <c r="I231" s="84"/>
      <c r="J231" s="89">
        <f>IF(D231&gt;'表紙'!$D$11,1,"")</f>
      </c>
      <c r="K231" s="90">
        <f>IF(E231&gt;'表紙'!$D$8,1,"")</f>
      </c>
      <c r="L231" s="90">
        <f>IF(F231&gt;'表紙'!$D$9,1,"")</f>
      </c>
      <c r="M231" s="84">
        <f>IF(G231&gt;'表紙'!$D$10,1,"")</f>
      </c>
    </row>
    <row r="232" spans="1:13" ht="10.5">
      <c r="A232" s="29">
        <v>226</v>
      </c>
      <c r="B232" s="29">
        <v>11</v>
      </c>
      <c r="C232" s="33">
        <v>9</v>
      </c>
      <c r="D232" s="32">
        <f>'１１月'!C19</f>
        <v>0</v>
      </c>
      <c r="E232" s="32">
        <f>IF('１１月'!H19="",0,'１１月'!H19)</f>
        <v>0</v>
      </c>
      <c r="F232" s="32">
        <f>IF('１１月'!I19="",0,'１１月'!I19)</f>
        <v>0</v>
      </c>
      <c r="G232" s="32">
        <f>IF('１１月'!J19="",0,'１１月'!J19)</f>
        <v>0</v>
      </c>
      <c r="H232" s="32">
        <f>'１１月'!G19</f>
        <v>0</v>
      </c>
      <c r="I232" s="84"/>
      <c r="J232" s="89">
        <f>IF(D232&gt;'表紙'!$D$11,1,"")</f>
      </c>
      <c r="K232" s="90">
        <f>IF(E232&gt;'表紙'!$D$8,1,"")</f>
      </c>
      <c r="L232" s="90">
        <f>IF(F232&gt;'表紙'!$D$9,1,"")</f>
      </c>
      <c r="M232" s="84">
        <f>IF(G232&gt;'表紙'!$D$10,1,"")</f>
      </c>
    </row>
    <row r="233" spans="1:13" ht="10.5">
      <c r="A233" s="29">
        <v>227</v>
      </c>
      <c r="B233" s="29">
        <v>11</v>
      </c>
      <c r="C233" s="31">
        <v>10</v>
      </c>
      <c r="D233" s="32">
        <f>'１１月'!C20</f>
        <v>0</v>
      </c>
      <c r="E233" s="32">
        <f>IF('１１月'!H20="",0,'１１月'!H20)</f>
        <v>0</v>
      </c>
      <c r="F233" s="32">
        <f>IF('１１月'!I20="",0,'１１月'!I20)</f>
        <v>0</v>
      </c>
      <c r="G233" s="32">
        <f>IF('１１月'!J20="",0,'１１月'!J20)</f>
        <v>0</v>
      </c>
      <c r="H233" s="32">
        <f>'１１月'!G20</f>
        <v>0</v>
      </c>
      <c r="I233" s="84"/>
      <c r="J233" s="89">
        <f>IF(D233&gt;'表紙'!$D$11,1,"")</f>
      </c>
      <c r="K233" s="90">
        <f>IF(E233&gt;'表紙'!$D$8,1,"")</f>
      </c>
      <c r="L233" s="90">
        <f>IF(F233&gt;'表紙'!$D$9,1,"")</f>
      </c>
      <c r="M233" s="84">
        <f>IF(G233&gt;'表紙'!$D$10,1,"")</f>
      </c>
    </row>
    <row r="234" spans="1:13" ht="10.5">
      <c r="A234" s="29">
        <v>228</v>
      </c>
      <c r="B234" s="29">
        <v>11</v>
      </c>
      <c r="C234" s="33">
        <v>11</v>
      </c>
      <c r="D234" s="32">
        <f>'１１月'!C21</f>
        <v>0</v>
      </c>
      <c r="E234" s="32">
        <f>IF('１１月'!H21="",0,'１１月'!H21)</f>
        <v>0</v>
      </c>
      <c r="F234" s="32">
        <f>IF('１１月'!I21="",0,'１１月'!I21)</f>
        <v>0</v>
      </c>
      <c r="G234" s="32">
        <f>IF('１１月'!J21="",0,'１１月'!J21)</f>
        <v>0</v>
      </c>
      <c r="H234" s="32">
        <f>'１１月'!G21</f>
        <v>0</v>
      </c>
      <c r="I234" s="84"/>
      <c r="J234" s="89">
        <f>IF(D234&gt;'表紙'!$D$11,1,"")</f>
      </c>
      <c r="K234" s="90">
        <f>IF(E234&gt;'表紙'!$D$8,1,"")</f>
      </c>
      <c r="L234" s="90">
        <f>IF(F234&gt;'表紙'!$D$9,1,"")</f>
      </c>
      <c r="M234" s="84">
        <f>IF(G234&gt;'表紙'!$D$10,1,"")</f>
      </c>
    </row>
    <row r="235" spans="1:13" ht="10.5">
      <c r="A235" s="29">
        <v>229</v>
      </c>
      <c r="B235" s="29">
        <v>11</v>
      </c>
      <c r="C235" s="33">
        <v>12</v>
      </c>
      <c r="D235" s="32">
        <f>'１１月'!C22</f>
        <v>0</v>
      </c>
      <c r="E235" s="32">
        <f>IF('１１月'!H22="",0,'１１月'!H22)</f>
        <v>0</v>
      </c>
      <c r="F235" s="32">
        <f>IF('１１月'!I22="",0,'１１月'!I22)</f>
        <v>0</v>
      </c>
      <c r="G235" s="32">
        <f>IF('１１月'!J22="",0,'１１月'!J22)</f>
        <v>0</v>
      </c>
      <c r="H235" s="32">
        <f>'１１月'!G22</f>
        <v>0</v>
      </c>
      <c r="I235" s="84"/>
      <c r="J235" s="89">
        <f>IF(D235&gt;'表紙'!$D$11,1,"")</f>
      </c>
      <c r="K235" s="90">
        <f>IF(E235&gt;'表紙'!$D$8,1,"")</f>
      </c>
      <c r="L235" s="90">
        <f>IF(F235&gt;'表紙'!$D$9,1,"")</f>
      </c>
      <c r="M235" s="84">
        <f>IF(G235&gt;'表紙'!$D$10,1,"")</f>
      </c>
    </row>
    <row r="236" spans="1:13" ht="10.5">
      <c r="A236" s="29">
        <v>230</v>
      </c>
      <c r="B236" s="29">
        <v>11</v>
      </c>
      <c r="C236" s="31">
        <v>13</v>
      </c>
      <c r="D236" s="32">
        <f>'１１月'!C23</f>
        <v>0</v>
      </c>
      <c r="E236" s="32">
        <f>IF('１１月'!H23="",0,'１１月'!H23)</f>
        <v>0</v>
      </c>
      <c r="F236" s="32">
        <f>IF('１１月'!I23="",0,'１１月'!I23)</f>
        <v>0</v>
      </c>
      <c r="G236" s="32">
        <f>IF('１１月'!J23="",0,'１１月'!J23)</f>
        <v>0</v>
      </c>
      <c r="H236" s="32">
        <f>'１１月'!G23</f>
        <v>0</v>
      </c>
      <c r="I236" s="84"/>
      <c r="J236" s="89">
        <f>IF(D236&gt;'表紙'!$D$11,1,"")</f>
      </c>
      <c r="K236" s="90">
        <f>IF(E236&gt;'表紙'!$D$8,1,"")</f>
      </c>
      <c r="L236" s="90">
        <f>IF(F236&gt;'表紙'!$D$9,1,"")</f>
      </c>
      <c r="M236" s="84">
        <f>IF(G236&gt;'表紙'!$D$10,1,"")</f>
      </c>
    </row>
    <row r="237" spans="1:13" ht="10.5">
      <c r="A237" s="29">
        <v>231</v>
      </c>
      <c r="B237" s="29">
        <v>11</v>
      </c>
      <c r="C237" s="33">
        <v>14</v>
      </c>
      <c r="D237" s="32">
        <f>'１１月'!C24</f>
        <v>0</v>
      </c>
      <c r="E237" s="32">
        <f>IF('１１月'!H24="",0,'１１月'!H24)</f>
        <v>0</v>
      </c>
      <c r="F237" s="32">
        <f>IF('１１月'!I24="",0,'１１月'!I24)</f>
        <v>0</v>
      </c>
      <c r="G237" s="32">
        <f>IF('１１月'!J24="",0,'１１月'!J24)</f>
        <v>0</v>
      </c>
      <c r="H237" s="32">
        <f>'１１月'!G24</f>
        <v>0</v>
      </c>
      <c r="I237" s="84"/>
      <c r="J237" s="89">
        <f>IF(D237&gt;'表紙'!$D$11,1,"")</f>
      </c>
      <c r="K237" s="90">
        <f>IF(E237&gt;'表紙'!$D$8,1,"")</f>
      </c>
      <c r="L237" s="90">
        <f>IF(F237&gt;'表紙'!$D$9,1,"")</f>
      </c>
      <c r="M237" s="84">
        <f>IF(G237&gt;'表紙'!$D$10,1,"")</f>
      </c>
    </row>
    <row r="238" spans="1:13" ht="10.5">
      <c r="A238" s="29">
        <v>232</v>
      </c>
      <c r="B238" s="29">
        <v>11</v>
      </c>
      <c r="C238" s="33">
        <v>15</v>
      </c>
      <c r="D238" s="32">
        <f>'１１月'!C25</f>
        <v>0</v>
      </c>
      <c r="E238" s="32">
        <f>IF('１１月'!H25="",0,'１１月'!H25)</f>
        <v>0</v>
      </c>
      <c r="F238" s="32">
        <f>IF('１１月'!I25="",0,'１１月'!I25)</f>
        <v>0</v>
      </c>
      <c r="G238" s="32">
        <f>IF('１１月'!J25="",0,'１１月'!J25)</f>
        <v>0</v>
      </c>
      <c r="H238" s="32">
        <f>'１１月'!G25</f>
        <v>0</v>
      </c>
      <c r="I238" s="84"/>
      <c r="J238" s="89">
        <f>IF(D238&gt;'表紙'!$D$11,1,"")</f>
      </c>
      <c r="K238" s="90">
        <f>IF(E238&gt;'表紙'!$D$8,1,"")</f>
      </c>
      <c r="L238" s="90">
        <f>IF(F238&gt;'表紙'!$D$9,1,"")</f>
      </c>
      <c r="M238" s="84">
        <f>IF(G238&gt;'表紙'!$D$10,1,"")</f>
      </c>
    </row>
    <row r="239" spans="1:13" ht="10.5">
      <c r="A239" s="29">
        <v>233</v>
      </c>
      <c r="B239" s="29">
        <v>11</v>
      </c>
      <c r="C239" s="31">
        <v>16</v>
      </c>
      <c r="D239" s="32">
        <f>'１１月'!C26</f>
        <v>0</v>
      </c>
      <c r="E239" s="32">
        <f>IF('１１月'!H26="",0,'１１月'!H26)</f>
        <v>0</v>
      </c>
      <c r="F239" s="32">
        <f>IF('１１月'!I26="",0,'１１月'!I26)</f>
        <v>0</v>
      </c>
      <c r="G239" s="32">
        <f>IF('１１月'!J26="",0,'１１月'!J26)</f>
        <v>0</v>
      </c>
      <c r="H239" s="32">
        <f>'１１月'!G26</f>
        <v>0</v>
      </c>
      <c r="I239" s="84"/>
      <c r="J239" s="89">
        <f>IF(D239&gt;'表紙'!$D$11,1,"")</f>
      </c>
      <c r="K239" s="90">
        <f>IF(E239&gt;'表紙'!$D$8,1,"")</f>
      </c>
      <c r="L239" s="90">
        <f>IF(F239&gt;'表紙'!$D$9,1,"")</f>
      </c>
      <c r="M239" s="84">
        <f>IF(G239&gt;'表紙'!$D$10,1,"")</f>
      </c>
    </row>
    <row r="240" spans="1:13" ht="10.5">
      <c r="A240" s="29">
        <v>234</v>
      </c>
      <c r="B240" s="29">
        <v>11</v>
      </c>
      <c r="C240" s="33">
        <v>17</v>
      </c>
      <c r="D240" s="32">
        <f>'１１月'!C27</f>
        <v>0</v>
      </c>
      <c r="E240" s="32">
        <f>IF('１１月'!H27="",0,'１１月'!H27)</f>
        <v>0</v>
      </c>
      <c r="F240" s="32">
        <f>IF('１１月'!I27="",0,'１１月'!I27)</f>
        <v>0</v>
      </c>
      <c r="G240" s="32">
        <f>IF('１１月'!J27="",0,'１１月'!J27)</f>
        <v>0</v>
      </c>
      <c r="H240" s="32">
        <f>'１１月'!G27</f>
        <v>0</v>
      </c>
      <c r="I240" s="84"/>
      <c r="J240" s="89">
        <f>IF(D240&gt;'表紙'!$D$11,1,"")</f>
      </c>
      <c r="K240" s="90">
        <f>IF(E240&gt;'表紙'!$D$8,1,"")</f>
      </c>
      <c r="L240" s="90">
        <f>IF(F240&gt;'表紙'!$D$9,1,"")</f>
      </c>
      <c r="M240" s="84">
        <f>IF(G240&gt;'表紙'!$D$10,1,"")</f>
      </c>
    </row>
    <row r="241" spans="1:13" ht="10.5">
      <c r="A241" s="29">
        <v>235</v>
      </c>
      <c r="B241" s="29">
        <v>11</v>
      </c>
      <c r="C241" s="33">
        <v>18</v>
      </c>
      <c r="D241" s="32">
        <f>'１１月'!C28</f>
        <v>0</v>
      </c>
      <c r="E241" s="32">
        <f>IF('１１月'!H28="",0,'１１月'!H28)</f>
        <v>0</v>
      </c>
      <c r="F241" s="32">
        <f>IF('１１月'!I28="",0,'１１月'!I28)</f>
        <v>0</v>
      </c>
      <c r="G241" s="32">
        <f>IF('１１月'!J28="",0,'１１月'!J28)</f>
        <v>0</v>
      </c>
      <c r="H241" s="32">
        <f>'１１月'!G28</f>
        <v>0</v>
      </c>
      <c r="I241" s="84"/>
      <c r="J241" s="89">
        <f>IF(D241&gt;'表紙'!$D$11,1,"")</f>
      </c>
      <c r="K241" s="90">
        <f>IF(E241&gt;'表紙'!$D$8,1,"")</f>
      </c>
      <c r="L241" s="90">
        <f>IF(F241&gt;'表紙'!$D$9,1,"")</f>
      </c>
      <c r="M241" s="84">
        <f>IF(G241&gt;'表紙'!$D$10,1,"")</f>
      </c>
    </row>
    <row r="242" spans="1:13" ht="10.5">
      <c r="A242" s="29">
        <v>236</v>
      </c>
      <c r="B242" s="29">
        <v>11</v>
      </c>
      <c r="C242" s="31">
        <v>19</v>
      </c>
      <c r="D242" s="32">
        <f>'１１月'!C29</f>
        <v>0</v>
      </c>
      <c r="E242" s="32">
        <f>IF('１１月'!H29="",0,'１１月'!H29)</f>
        <v>0</v>
      </c>
      <c r="F242" s="32">
        <f>IF('１１月'!I29="",0,'１１月'!I29)</f>
        <v>0</v>
      </c>
      <c r="G242" s="32">
        <f>IF('１１月'!J29="",0,'１１月'!J29)</f>
        <v>0</v>
      </c>
      <c r="H242" s="32">
        <f>'１１月'!G29</f>
        <v>0</v>
      </c>
      <c r="I242" s="84"/>
      <c r="J242" s="89">
        <f>IF(D242&gt;'表紙'!$D$11,1,"")</f>
      </c>
      <c r="K242" s="90">
        <f>IF(E242&gt;'表紙'!$D$8,1,"")</f>
      </c>
      <c r="L242" s="90">
        <f>IF(F242&gt;'表紙'!$D$9,1,"")</f>
      </c>
      <c r="M242" s="84">
        <f>IF(G242&gt;'表紙'!$D$10,1,"")</f>
      </c>
    </row>
    <row r="243" spans="1:13" ht="10.5">
      <c r="A243" s="29">
        <v>237</v>
      </c>
      <c r="B243" s="29">
        <v>11</v>
      </c>
      <c r="C243" s="33">
        <v>20</v>
      </c>
      <c r="D243" s="32">
        <f>'１１月'!C30</f>
        <v>0</v>
      </c>
      <c r="E243" s="32">
        <f>IF('１１月'!H30="",0,'１１月'!H30)</f>
        <v>0</v>
      </c>
      <c r="F243" s="32">
        <f>IF('１１月'!I30="",0,'１１月'!I30)</f>
        <v>0</v>
      </c>
      <c r="G243" s="32">
        <f>IF('１１月'!J30="",0,'１１月'!J30)</f>
        <v>0</v>
      </c>
      <c r="H243" s="32">
        <f>'１１月'!G30</f>
        <v>0</v>
      </c>
      <c r="I243" s="84"/>
      <c r="J243" s="89">
        <f>IF(D243&gt;'表紙'!$D$11,1,"")</f>
      </c>
      <c r="K243" s="90">
        <f>IF(E243&gt;'表紙'!$D$8,1,"")</f>
      </c>
      <c r="L243" s="90">
        <f>IF(F243&gt;'表紙'!$D$9,1,"")</f>
      </c>
      <c r="M243" s="84">
        <f>IF(G243&gt;'表紙'!$D$10,1,"")</f>
      </c>
    </row>
    <row r="244" spans="1:13" ht="10.5">
      <c r="A244" s="29">
        <v>238</v>
      </c>
      <c r="B244" s="29">
        <v>11</v>
      </c>
      <c r="C244" s="33">
        <v>21</v>
      </c>
      <c r="D244" s="32">
        <f>'１１月'!C31</f>
        <v>0</v>
      </c>
      <c r="E244" s="32">
        <f>IF('１１月'!H31="",0,'１１月'!H31)</f>
        <v>0</v>
      </c>
      <c r="F244" s="32">
        <f>IF('１１月'!I31="",0,'１１月'!I31)</f>
        <v>0</v>
      </c>
      <c r="G244" s="32">
        <f>IF('１１月'!J31="",0,'１１月'!J31)</f>
        <v>0</v>
      </c>
      <c r="H244" s="32">
        <f>'１１月'!G31</f>
        <v>0</v>
      </c>
      <c r="I244" s="84"/>
      <c r="J244" s="89">
        <f>IF(D244&gt;'表紙'!$D$11,1,"")</f>
      </c>
      <c r="K244" s="90">
        <f>IF(E244&gt;'表紙'!$D$8,1,"")</f>
      </c>
      <c r="L244" s="90">
        <f>IF(F244&gt;'表紙'!$D$9,1,"")</f>
      </c>
      <c r="M244" s="84">
        <f>IF(G244&gt;'表紙'!$D$10,1,"")</f>
      </c>
    </row>
    <row r="245" spans="1:13" ht="10.5">
      <c r="A245" s="29">
        <v>239</v>
      </c>
      <c r="B245" s="29">
        <v>11</v>
      </c>
      <c r="C245" s="31">
        <v>22</v>
      </c>
      <c r="D245" s="32">
        <f>'１１月'!C32</f>
        <v>0</v>
      </c>
      <c r="E245" s="32">
        <f>IF('１１月'!H32="",0,'１１月'!H32)</f>
        <v>0</v>
      </c>
      <c r="F245" s="32">
        <f>IF('１１月'!I32="",0,'１１月'!I32)</f>
        <v>0</v>
      </c>
      <c r="G245" s="32">
        <f>IF('１１月'!J32="",0,'１１月'!J32)</f>
        <v>0</v>
      </c>
      <c r="H245" s="32">
        <f>'１１月'!G32</f>
        <v>0</v>
      </c>
      <c r="I245" s="84"/>
      <c r="J245" s="89">
        <f>IF(D245&gt;'表紙'!$D$11,1,"")</f>
      </c>
      <c r="K245" s="90">
        <f>IF(E245&gt;'表紙'!$D$8,1,"")</f>
      </c>
      <c r="L245" s="90">
        <f>IF(F245&gt;'表紙'!$D$9,1,"")</f>
      </c>
      <c r="M245" s="84">
        <f>IF(G245&gt;'表紙'!$D$10,1,"")</f>
      </c>
    </row>
    <row r="246" spans="1:13" ht="10.5">
      <c r="A246" s="29">
        <v>240</v>
      </c>
      <c r="B246" s="29">
        <v>11</v>
      </c>
      <c r="C246" s="33">
        <v>23</v>
      </c>
      <c r="D246" s="32">
        <f>'１１月'!C33</f>
        <v>0</v>
      </c>
      <c r="E246" s="32">
        <f>IF('１１月'!H33="",0,'１１月'!H33)</f>
        <v>0</v>
      </c>
      <c r="F246" s="32">
        <f>IF('１１月'!I33="",0,'１１月'!I33)</f>
        <v>0</v>
      </c>
      <c r="G246" s="32">
        <f>IF('１１月'!J33="",0,'１１月'!J33)</f>
        <v>0</v>
      </c>
      <c r="H246" s="32">
        <f>'１１月'!G33</f>
        <v>0</v>
      </c>
      <c r="I246" s="84"/>
      <c r="J246" s="89">
        <f>IF(D246&gt;'表紙'!$D$11,1,"")</f>
      </c>
      <c r="K246" s="90">
        <f>IF(E246&gt;'表紙'!$D$8,1,"")</f>
      </c>
      <c r="L246" s="90">
        <f>IF(F246&gt;'表紙'!$D$9,1,"")</f>
      </c>
      <c r="M246" s="84">
        <f>IF(G246&gt;'表紙'!$D$10,1,"")</f>
      </c>
    </row>
    <row r="247" spans="1:13" ht="10.5">
      <c r="A247" s="29">
        <v>241</v>
      </c>
      <c r="B247" s="29">
        <v>11</v>
      </c>
      <c r="C247" s="33">
        <v>24</v>
      </c>
      <c r="D247" s="32">
        <f>'１１月'!C34</f>
        <v>0</v>
      </c>
      <c r="E247" s="32">
        <f>IF('１１月'!H34="",0,'１１月'!H34)</f>
        <v>0</v>
      </c>
      <c r="F247" s="32">
        <f>IF('１１月'!I34="",0,'１１月'!I34)</f>
        <v>0</v>
      </c>
      <c r="G247" s="32">
        <f>IF('１１月'!J34="",0,'１１月'!J34)</f>
        <v>0</v>
      </c>
      <c r="H247" s="32">
        <f>'１１月'!G34</f>
        <v>0</v>
      </c>
      <c r="I247" s="84"/>
      <c r="J247" s="89">
        <f>IF(D247&gt;'表紙'!$D$11,1,"")</f>
      </c>
      <c r="K247" s="90">
        <f>IF(E247&gt;'表紙'!$D$8,1,"")</f>
      </c>
      <c r="L247" s="90">
        <f>IF(F247&gt;'表紙'!$D$9,1,"")</f>
      </c>
      <c r="M247" s="84">
        <f>IF(G247&gt;'表紙'!$D$10,1,"")</f>
      </c>
    </row>
    <row r="248" spans="1:13" ht="10.5">
      <c r="A248" s="29">
        <v>242</v>
      </c>
      <c r="B248" s="29">
        <v>11</v>
      </c>
      <c r="C248" s="31">
        <v>25</v>
      </c>
      <c r="D248" s="32">
        <f>'１１月'!C35</f>
        <v>0</v>
      </c>
      <c r="E248" s="32">
        <f>IF('１１月'!H35="",0,'１１月'!H35)</f>
        <v>0</v>
      </c>
      <c r="F248" s="32">
        <f>IF('１１月'!I35="",0,'１１月'!I35)</f>
        <v>0</v>
      </c>
      <c r="G248" s="32">
        <f>IF('１１月'!J35="",0,'１１月'!J35)</f>
        <v>0</v>
      </c>
      <c r="H248" s="32">
        <f>'１１月'!G35</f>
        <v>0</v>
      </c>
      <c r="I248" s="84"/>
      <c r="J248" s="89">
        <f>IF(D248&gt;'表紙'!$D$11,1,"")</f>
      </c>
      <c r="K248" s="90">
        <f>IF(E248&gt;'表紙'!$D$8,1,"")</f>
      </c>
      <c r="L248" s="90">
        <f>IF(F248&gt;'表紙'!$D$9,1,"")</f>
      </c>
      <c r="M248" s="84">
        <f>IF(G248&gt;'表紙'!$D$10,1,"")</f>
      </c>
    </row>
    <row r="249" spans="1:13" ht="10.5">
      <c r="A249" s="29">
        <v>243</v>
      </c>
      <c r="B249" s="29">
        <v>11</v>
      </c>
      <c r="C249" s="33">
        <v>26</v>
      </c>
      <c r="D249" s="32">
        <f>'１１月'!C36</f>
        <v>0</v>
      </c>
      <c r="E249" s="32">
        <f>IF('１１月'!H36="",0,'１１月'!H36)</f>
        <v>0</v>
      </c>
      <c r="F249" s="32">
        <f>IF('１１月'!I36="",0,'１１月'!I36)</f>
        <v>0</v>
      </c>
      <c r="G249" s="32">
        <f>IF('１１月'!J36="",0,'１１月'!J36)</f>
        <v>0</v>
      </c>
      <c r="H249" s="32">
        <f>'１１月'!G36</f>
        <v>0</v>
      </c>
      <c r="I249" s="84"/>
      <c r="J249" s="89">
        <f>IF(D249&gt;'表紙'!$D$11,1,"")</f>
      </c>
      <c r="K249" s="90">
        <f>IF(E249&gt;'表紙'!$D$8,1,"")</f>
      </c>
      <c r="L249" s="90">
        <f>IF(F249&gt;'表紙'!$D$9,1,"")</f>
      </c>
      <c r="M249" s="84">
        <f>IF(G249&gt;'表紙'!$D$10,1,"")</f>
      </c>
    </row>
    <row r="250" spans="1:13" ht="10.5">
      <c r="A250" s="29">
        <v>244</v>
      </c>
      <c r="B250" s="29">
        <v>11</v>
      </c>
      <c r="C250" s="33">
        <v>27</v>
      </c>
      <c r="D250" s="32">
        <f>'１１月'!C37</f>
        <v>0</v>
      </c>
      <c r="E250" s="32">
        <f>IF('１１月'!H37="",0,'１１月'!H37)</f>
        <v>0</v>
      </c>
      <c r="F250" s="32">
        <f>IF('１１月'!I37="",0,'１１月'!I37)</f>
        <v>0</v>
      </c>
      <c r="G250" s="32">
        <f>IF('１１月'!J37="",0,'１１月'!J37)</f>
        <v>0</v>
      </c>
      <c r="H250" s="32">
        <f>'１１月'!G37</f>
        <v>0</v>
      </c>
      <c r="I250" s="84"/>
      <c r="J250" s="89">
        <f>IF(D250&gt;'表紙'!$D$11,1,"")</f>
      </c>
      <c r="K250" s="90">
        <f>IF(E250&gt;'表紙'!$D$8,1,"")</f>
      </c>
      <c r="L250" s="90">
        <f>IF(F250&gt;'表紙'!$D$9,1,"")</f>
      </c>
      <c r="M250" s="84">
        <f>IF(G250&gt;'表紙'!$D$10,1,"")</f>
      </c>
    </row>
    <row r="251" spans="1:13" ht="10.5">
      <c r="A251" s="29">
        <v>245</v>
      </c>
      <c r="B251" s="29">
        <v>11</v>
      </c>
      <c r="C251" s="31">
        <v>28</v>
      </c>
      <c r="D251" s="32">
        <f>'１１月'!C38</f>
        <v>0</v>
      </c>
      <c r="E251" s="32">
        <f>IF('１１月'!H38="",0,'１１月'!H38)</f>
        <v>0</v>
      </c>
      <c r="F251" s="32">
        <f>IF('１１月'!I38="",0,'１１月'!I38)</f>
        <v>0</v>
      </c>
      <c r="G251" s="32">
        <f>IF('１１月'!J38="",0,'１１月'!J38)</f>
        <v>0</v>
      </c>
      <c r="H251" s="32">
        <f>'１１月'!G38</f>
        <v>0</v>
      </c>
      <c r="I251" s="84"/>
      <c r="J251" s="89">
        <f>IF(D251&gt;'表紙'!$D$11,1,"")</f>
      </c>
      <c r="K251" s="90">
        <f>IF(E251&gt;'表紙'!$D$8,1,"")</f>
      </c>
      <c r="L251" s="90">
        <f>IF(F251&gt;'表紙'!$D$9,1,"")</f>
      </c>
      <c r="M251" s="84">
        <f>IF(G251&gt;'表紙'!$D$10,1,"")</f>
      </c>
    </row>
    <row r="252" spans="1:13" ht="10.5">
      <c r="A252" s="29">
        <v>246</v>
      </c>
      <c r="B252" s="29">
        <v>11</v>
      </c>
      <c r="C252" s="33">
        <v>29</v>
      </c>
      <c r="D252" s="32">
        <f>'１１月'!C39</f>
        <v>0</v>
      </c>
      <c r="E252" s="32">
        <f>IF('１１月'!H39="",0,'１１月'!H39)</f>
        <v>0</v>
      </c>
      <c r="F252" s="32">
        <f>IF('１１月'!I39="",0,'１１月'!I39)</f>
        <v>0</v>
      </c>
      <c r="G252" s="32">
        <f>IF('１１月'!J39="",0,'１１月'!J39)</f>
        <v>0</v>
      </c>
      <c r="H252" s="32">
        <f>'１１月'!G39</f>
        <v>0</v>
      </c>
      <c r="I252" s="84"/>
      <c r="J252" s="89">
        <f>IF(D252&gt;'表紙'!$D$11,1,"")</f>
      </c>
      <c r="K252" s="90">
        <f>IF(E252&gt;'表紙'!$D$8,1,"")</f>
      </c>
      <c r="L252" s="90">
        <f>IF(F252&gt;'表紙'!$D$9,1,"")</f>
      </c>
      <c r="M252" s="84">
        <f>IF(G252&gt;'表紙'!$D$10,1,"")</f>
      </c>
    </row>
    <row r="253" spans="1:13" ht="10.5">
      <c r="A253" s="29">
        <v>247</v>
      </c>
      <c r="B253" s="29">
        <v>11</v>
      </c>
      <c r="C253" s="33">
        <v>30</v>
      </c>
      <c r="D253" s="32">
        <f>'１１月'!C40</f>
        <v>0</v>
      </c>
      <c r="E253" s="32">
        <f>IF('１１月'!H40="",0,'１１月'!H40)</f>
        <v>0</v>
      </c>
      <c r="F253" s="32">
        <f>IF('１１月'!I40="",0,'１１月'!I40)</f>
        <v>0</v>
      </c>
      <c r="G253" s="32">
        <f>IF('１１月'!J40="",0,'１１月'!J40)</f>
        <v>0</v>
      </c>
      <c r="H253" s="32">
        <f>'１１月'!G40</f>
        <v>0</v>
      </c>
      <c r="I253" s="84"/>
      <c r="J253" s="89">
        <f>IF(D253&gt;'表紙'!$D$11,1,"")</f>
      </c>
      <c r="K253" s="90">
        <f>IF(E253&gt;'表紙'!$D$8,1,"")</f>
      </c>
      <c r="L253" s="90">
        <f>IF(F253&gt;'表紙'!$D$9,1,"")</f>
      </c>
      <c r="M253" s="84">
        <f>IF(G253&gt;'表紙'!$D$10,1,"")</f>
      </c>
    </row>
    <row r="254" spans="1:13" ht="10.5">
      <c r="A254" s="29">
        <v>248</v>
      </c>
      <c r="B254" s="29">
        <v>11</v>
      </c>
      <c r="C254" s="31">
        <v>31</v>
      </c>
      <c r="D254" s="32">
        <f>'１１月'!C41</f>
        <v>0</v>
      </c>
      <c r="E254" s="32">
        <f>IF('１１月'!H41="",0,'１１月'!H41)</f>
        <v>0</v>
      </c>
      <c r="F254" s="32">
        <f>IF('１１月'!I41="",0,'１１月'!I41)</f>
        <v>0</v>
      </c>
      <c r="G254" s="32">
        <f>IF('１１月'!J41="",0,'１１月'!J41)</f>
        <v>0</v>
      </c>
      <c r="H254" s="32">
        <f>'１１月'!G41</f>
        <v>0</v>
      </c>
      <c r="I254" s="84"/>
      <c r="J254" s="89">
        <f>IF(D254&gt;'表紙'!$D$11,1,"")</f>
      </c>
      <c r="K254" s="90">
        <f>IF(E254&gt;'表紙'!$D$8,1,"")</f>
      </c>
      <c r="L254" s="90">
        <f>IF(F254&gt;'表紙'!$D$9,1,"")</f>
      </c>
      <c r="M254" s="84">
        <f>IF(G254&gt;'表紙'!$D$10,1,"")</f>
      </c>
    </row>
    <row r="255" spans="1:13" ht="10.5">
      <c r="A255" s="29">
        <v>249</v>
      </c>
      <c r="B255" s="29">
        <v>12</v>
      </c>
      <c r="C255" s="31">
        <v>1</v>
      </c>
      <c r="D255" s="32">
        <f>'１２月'!C11</f>
        <v>0</v>
      </c>
      <c r="E255" s="32">
        <f>IF('１２月'!H11="",0,'１２月'!H11)</f>
        <v>0</v>
      </c>
      <c r="F255" s="32">
        <f>IF('１２月'!I11="",0,'１２月'!I11)</f>
        <v>0</v>
      </c>
      <c r="G255" s="32">
        <f>IF('１２月'!J11="",0,'１２月'!J11)</f>
        <v>0</v>
      </c>
      <c r="H255" s="32">
        <f>'１２月'!G11</f>
        <v>0</v>
      </c>
      <c r="I255" s="84"/>
      <c r="J255" s="89">
        <f>IF(D255&gt;'表紙'!$D$11,1,"")</f>
      </c>
      <c r="K255" s="90">
        <f>IF(E255&gt;'表紙'!$D$8,1,"")</f>
      </c>
      <c r="L255" s="90">
        <f>IF(F255&gt;'表紙'!$D$9,1,"")</f>
      </c>
      <c r="M255" s="84">
        <f>IF(G255&gt;'表紙'!$D$10,1,"")</f>
      </c>
    </row>
    <row r="256" spans="1:13" ht="10.5">
      <c r="A256" s="29">
        <v>250</v>
      </c>
      <c r="B256" s="29">
        <v>12</v>
      </c>
      <c r="C256" s="33">
        <v>2</v>
      </c>
      <c r="D256" s="32">
        <f>'１２月'!C12</f>
        <v>0</v>
      </c>
      <c r="E256" s="32">
        <f>IF('１２月'!H12="",0,'１２月'!H12)</f>
        <v>0</v>
      </c>
      <c r="F256" s="32">
        <f>IF('１２月'!I12="",0,'１２月'!I12)</f>
        <v>0</v>
      </c>
      <c r="G256" s="32">
        <f>IF('１２月'!J12="",0,'１２月'!J12)</f>
        <v>0</v>
      </c>
      <c r="H256" s="32">
        <f>'１２月'!G12</f>
        <v>0</v>
      </c>
      <c r="I256" s="84"/>
      <c r="J256" s="89">
        <f>IF(D256&gt;'表紙'!$D$11,1,"")</f>
      </c>
      <c r="K256" s="90">
        <f>IF(E256&gt;'表紙'!$D$8,1,"")</f>
      </c>
      <c r="L256" s="90">
        <f>IF(F256&gt;'表紙'!$D$9,1,"")</f>
      </c>
      <c r="M256" s="84">
        <f>IF(G256&gt;'表紙'!$D$10,1,"")</f>
      </c>
    </row>
    <row r="257" spans="1:13" ht="10.5">
      <c r="A257" s="29">
        <v>251</v>
      </c>
      <c r="B257" s="29">
        <v>12</v>
      </c>
      <c r="C257" s="33">
        <v>3</v>
      </c>
      <c r="D257" s="32">
        <f>'１２月'!C13</f>
        <v>0</v>
      </c>
      <c r="E257" s="32">
        <f>IF('１２月'!H13="",0,'１２月'!H13)</f>
        <v>0</v>
      </c>
      <c r="F257" s="32">
        <f>IF('１２月'!I13="",0,'１２月'!I13)</f>
        <v>0</v>
      </c>
      <c r="G257" s="32">
        <f>IF('１２月'!J13="",0,'１２月'!J13)</f>
        <v>0</v>
      </c>
      <c r="H257" s="32">
        <f>'１２月'!G13</f>
        <v>0</v>
      </c>
      <c r="I257" s="84"/>
      <c r="J257" s="89">
        <f>IF(D257&gt;'表紙'!$D$11,1,"")</f>
      </c>
      <c r="K257" s="90">
        <f>IF(E257&gt;'表紙'!$D$8,1,"")</f>
      </c>
      <c r="L257" s="90">
        <f>IF(F257&gt;'表紙'!$D$9,1,"")</f>
      </c>
      <c r="M257" s="84">
        <f>IF(G257&gt;'表紙'!$D$10,1,"")</f>
      </c>
    </row>
    <row r="258" spans="1:13" ht="10.5">
      <c r="A258" s="29">
        <v>252</v>
      </c>
      <c r="B258" s="29">
        <v>12</v>
      </c>
      <c r="C258" s="31">
        <v>4</v>
      </c>
      <c r="D258" s="32">
        <f>'１２月'!C14</f>
        <v>0</v>
      </c>
      <c r="E258" s="32">
        <f>IF('１２月'!H14="",0,'１２月'!H14)</f>
        <v>0</v>
      </c>
      <c r="F258" s="32">
        <f>IF('１２月'!I14="",0,'１２月'!I14)</f>
        <v>0</v>
      </c>
      <c r="G258" s="32">
        <f>IF('１２月'!J14="",0,'１２月'!J14)</f>
        <v>0</v>
      </c>
      <c r="H258" s="32">
        <f>'１２月'!G14</f>
        <v>0</v>
      </c>
      <c r="I258" s="84"/>
      <c r="J258" s="89">
        <f>IF(D258&gt;'表紙'!$D$11,1,"")</f>
      </c>
      <c r="K258" s="90">
        <f>IF(E258&gt;'表紙'!$D$8,1,"")</f>
      </c>
      <c r="L258" s="90">
        <f>IF(F258&gt;'表紙'!$D$9,1,"")</f>
      </c>
      <c r="M258" s="84">
        <f>IF(G258&gt;'表紙'!$D$10,1,"")</f>
      </c>
    </row>
    <row r="259" spans="1:13" ht="10.5">
      <c r="A259" s="29">
        <v>253</v>
      </c>
      <c r="B259" s="29">
        <v>12</v>
      </c>
      <c r="C259" s="33">
        <v>5</v>
      </c>
      <c r="D259" s="32">
        <f>'１２月'!C15</f>
        <v>0</v>
      </c>
      <c r="E259" s="32">
        <f>IF('１２月'!H15="",0,'１２月'!H15)</f>
        <v>0</v>
      </c>
      <c r="F259" s="32">
        <f>IF('１２月'!I15="",0,'１２月'!I15)</f>
        <v>0</v>
      </c>
      <c r="G259" s="32">
        <f>IF('１２月'!J15="",0,'１２月'!J15)</f>
        <v>0</v>
      </c>
      <c r="H259" s="32">
        <f>'１２月'!G15</f>
        <v>0</v>
      </c>
      <c r="I259" s="84"/>
      <c r="J259" s="89">
        <f>IF(D259&gt;'表紙'!$D$11,1,"")</f>
      </c>
      <c r="K259" s="90">
        <f>IF(E259&gt;'表紙'!$D$8,1,"")</f>
      </c>
      <c r="L259" s="90">
        <f>IF(F259&gt;'表紙'!$D$9,1,"")</f>
      </c>
      <c r="M259" s="84">
        <f>IF(G259&gt;'表紙'!$D$10,1,"")</f>
      </c>
    </row>
    <row r="260" spans="1:13" ht="10.5">
      <c r="A260" s="29">
        <v>254</v>
      </c>
      <c r="B260" s="29">
        <v>12</v>
      </c>
      <c r="C260" s="33">
        <v>6</v>
      </c>
      <c r="D260" s="32">
        <f>'１２月'!C16</f>
        <v>0</v>
      </c>
      <c r="E260" s="32">
        <f>IF('１２月'!H16="",0,'１２月'!H16)</f>
        <v>0</v>
      </c>
      <c r="F260" s="32">
        <f>IF('１２月'!I16="",0,'１２月'!I16)</f>
        <v>0</v>
      </c>
      <c r="G260" s="32">
        <f>IF('１２月'!J16="",0,'１２月'!J16)</f>
        <v>0</v>
      </c>
      <c r="H260" s="32">
        <f>'１２月'!G16</f>
        <v>0</v>
      </c>
      <c r="I260" s="84"/>
      <c r="J260" s="89">
        <f>IF(D260&gt;'表紙'!$D$11,1,"")</f>
      </c>
      <c r="K260" s="90">
        <f>IF(E260&gt;'表紙'!$D$8,1,"")</f>
      </c>
      <c r="L260" s="90">
        <f>IF(F260&gt;'表紙'!$D$9,1,"")</f>
      </c>
      <c r="M260" s="84">
        <f>IF(G260&gt;'表紙'!$D$10,1,"")</f>
      </c>
    </row>
    <row r="261" spans="1:13" ht="10.5">
      <c r="A261" s="29">
        <v>255</v>
      </c>
      <c r="B261" s="29">
        <v>12</v>
      </c>
      <c r="C261" s="31">
        <v>7</v>
      </c>
      <c r="D261" s="32">
        <f>'１２月'!C17</f>
        <v>0</v>
      </c>
      <c r="E261" s="32">
        <f>IF('１２月'!H17="",0,'１２月'!H17)</f>
        <v>0</v>
      </c>
      <c r="F261" s="32">
        <f>IF('１２月'!I17="",0,'１２月'!I17)</f>
        <v>0</v>
      </c>
      <c r="G261" s="32">
        <f>IF('１２月'!J17="",0,'１２月'!J17)</f>
        <v>0</v>
      </c>
      <c r="H261" s="32">
        <f>'１２月'!G17</f>
        <v>0</v>
      </c>
      <c r="I261" s="84"/>
      <c r="J261" s="89">
        <f>IF(D261&gt;'表紙'!$D$11,1,"")</f>
      </c>
      <c r="K261" s="90">
        <f>IF(E261&gt;'表紙'!$D$8,1,"")</f>
      </c>
      <c r="L261" s="90">
        <f>IF(F261&gt;'表紙'!$D$9,1,"")</f>
      </c>
      <c r="M261" s="84">
        <f>IF(G261&gt;'表紙'!$D$10,1,"")</f>
      </c>
    </row>
    <row r="262" spans="1:13" ht="10.5">
      <c r="A262" s="29">
        <v>256</v>
      </c>
      <c r="B262" s="29">
        <v>12</v>
      </c>
      <c r="C262" s="33">
        <v>8</v>
      </c>
      <c r="D262" s="32">
        <f>'１２月'!C18</f>
        <v>0</v>
      </c>
      <c r="E262" s="32">
        <f>IF('１２月'!H18="",0,'１２月'!H18)</f>
        <v>0</v>
      </c>
      <c r="F262" s="32">
        <f>IF('１２月'!I18="",0,'１２月'!I18)</f>
        <v>0</v>
      </c>
      <c r="G262" s="32">
        <f>IF('１２月'!J18="",0,'１２月'!J18)</f>
        <v>0</v>
      </c>
      <c r="H262" s="32">
        <f>'１２月'!G18</f>
        <v>0</v>
      </c>
      <c r="I262" s="84"/>
      <c r="J262" s="89">
        <f>IF(D262&gt;'表紙'!$D$11,1,"")</f>
      </c>
      <c r="K262" s="90">
        <f>IF(E262&gt;'表紙'!$D$8,1,"")</f>
      </c>
      <c r="L262" s="90">
        <f>IF(F262&gt;'表紙'!$D$9,1,"")</f>
      </c>
      <c r="M262" s="84">
        <f>IF(G262&gt;'表紙'!$D$10,1,"")</f>
      </c>
    </row>
    <row r="263" spans="1:13" ht="10.5">
      <c r="A263" s="29">
        <v>257</v>
      </c>
      <c r="B263" s="29">
        <v>12</v>
      </c>
      <c r="C263" s="33">
        <v>9</v>
      </c>
      <c r="D263" s="32">
        <f>'１２月'!C19</f>
        <v>0</v>
      </c>
      <c r="E263" s="32">
        <f>IF('１２月'!H19="",0,'１２月'!H19)</f>
        <v>0</v>
      </c>
      <c r="F263" s="32">
        <f>IF('１２月'!I19="",0,'１２月'!I19)</f>
        <v>0</v>
      </c>
      <c r="G263" s="32">
        <f>IF('１２月'!J19="",0,'１２月'!J19)</f>
        <v>0</v>
      </c>
      <c r="H263" s="32">
        <f>'１２月'!G19</f>
        <v>0</v>
      </c>
      <c r="I263" s="84"/>
      <c r="J263" s="89">
        <f>IF(D263&gt;'表紙'!$D$11,1,"")</f>
      </c>
      <c r="K263" s="90">
        <f>IF(E263&gt;'表紙'!$D$8,1,"")</f>
      </c>
      <c r="L263" s="90">
        <f>IF(F263&gt;'表紙'!$D$9,1,"")</f>
      </c>
      <c r="M263" s="84">
        <f>IF(G263&gt;'表紙'!$D$10,1,"")</f>
      </c>
    </row>
    <row r="264" spans="1:13" ht="10.5">
      <c r="A264" s="29">
        <v>258</v>
      </c>
      <c r="B264" s="29">
        <v>12</v>
      </c>
      <c r="C264" s="31">
        <v>10</v>
      </c>
      <c r="D264" s="32">
        <f>'１２月'!C20</f>
        <v>0</v>
      </c>
      <c r="E264" s="32">
        <f>IF('１２月'!H20="",0,'１２月'!H20)</f>
        <v>0</v>
      </c>
      <c r="F264" s="32">
        <f>IF('１２月'!I20="",0,'１２月'!I20)</f>
        <v>0</v>
      </c>
      <c r="G264" s="32">
        <f>IF('１２月'!J20="",0,'１２月'!J20)</f>
        <v>0</v>
      </c>
      <c r="H264" s="32">
        <f>'１２月'!G20</f>
        <v>0</v>
      </c>
      <c r="I264" s="84"/>
      <c r="J264" s="89">
        <f>IF(D264&gt;'表紙'!$D$11,1,"")</f>
      </c>
      <c r="K264" s="90">
        <f>IF(E264&gt;'表紙'!$D$8,1,"")</f>
      </c>
      <c r="L264" s="90">
        <f>IF(F264&gt;'表紙'!$D$9,1,"")</f>
      </c>
      <c r="M264" s="84">
        <f>IF(G264&gt;'表紙'!$D$10,1,"")</f>
      </c>
    </row>
    <row r="265" spans="1:13" ht="10.5">
      <c r="A265" s="29">
        <v>259</v>
      </c>
      <c r="B265" s="29">
        <v>12</v>
      </c>
      <c r="C265" s="33">
        <v>11</v>
      </c>
      <c r="D265" s="32">
        <f>'１２月'!C21</f>
        <v>0</v>
      </c>
      <c r="E265" s="32">
        <f>IF('１２月'!H21="",0,'１２月'!H21)</f>
        <v>0</v>
      </c>
      <c r="F265" s="32">
        <f>IF('１２月'!I21="",0,'１２月'!I21)</f>
        <v>0</v>
      </c>
      <c r="G265" s="32">
        <f>IF('１２月'!J21="",0,'１２月'!J21)</f>
        <v>0</v>
      </c>
      <c r="H265" s="32">
        <f>'１２月'!G21</f>
        <v>0</v>
      </c>
      <c r="I265" s="84"/>
      <c r="J265" s="89">
        <f>IF(D265&gt;'表紙'!$D$11,1,"")</f>
      </c>
      <c r="K265" s="90">
        <f>IF(E265&gt;'表紙'!$D$8,1,"")</f>
      </c>
      <c r="L265" s="90">
        <f>IF(F265&gt;'表紙'!$D$9,1,"")</f>
      </c>
      <c r="M265" s="84">
        <f>IF(G265&gt;'表紙'!$D$10,1,"")</f>
      </c>
    </row>
    <row r="266" spans="1:13" ht="10.5">
      <c r="A266" s="29">
        <v>260</v>
      </c>
      <c r="B266" s="29">
        <v>12</v>
      </c>
      <c r="C266" s="33">
        <v>12</v>
      </c>
      <c r="D266" s="32">
        <f>'１２月'!C22</f>
        <v>0</v>
      </c>
      <c r="E266" s="32">
        <f>IF('１２月'!H22="",0,'１２月'!H22)</f>
        <v>0</v>
      </c>
      <c r="F266" s="32">
        <f>IF('１２月'!I22="",0,'１２月'!I22)</f>
        <v>0</v>
      </c>
      <c r="G266" s="32">
        <f>IF('１２月'!J22="",0,'１２月'!J22)</f>
        <v>0</v>
      </c>
      <c r="H266" s="32">
        <f>'１２月'!G22</f>
        <v>0</v>
      </c>
      <c r="I266" s="84"/>
      <c r="J266" s="89">
        <f>IF(D266&gt;'表紙'!$D$11,1,"")</f>
      </c>
      <c r="K266" s="90">
        <f>IF(E266&gt;'表紙'!$D$8,1,"")</f>
      </c>
      <c r="L266" s="90">
        <f>IF(F266&gt;'表紙'!$D$9,1,"")</f>
      </c>
      <c r="M266" s="84">
        <f>IF(G266&gt;'表紙'!$D$10,1,"")</f>
      </c>
    </row>
    <row r="267" spans="1:13" ht="10.5">
      <c r="A267" s="29">
        <v>261</v>
      </c>
      <c r="B267" s="29">
        <v>12</v>
      </c>
      <c r="C267" s="31">
        <v>13</v>
      </c>
      <c r="D267" s="32">
        <f>'１２月'!C23</f>
        <v>0</v>
      </c>
      <c r="E267" s="32">
        <f>IF('１２月'!H23="",0,'１２月'!H23)</f>
        <v>0</v>
      </c>
      <c r="F267" s="32">
        <f>IF('１２月'!I23="",0,'１２月'!I23)</f>
        <v>0</v>
      </c>
      <c r="G267" s="32">
        <f>IF('１２月'!J23="",0,'１２月'!J23)</f>
        <v>0</v>
      </c>
      <c r="H267" s="32">
        <f>'１２月'!G23</f>
        <v>0</v>
      </c>
      <c r="I267" s="84"/>
      <c r="J267" s="89">
        <f>IF(D267&gt;'表紙'!$D$11,1,"")</f>
      </c>
      <c r="K267" s="90">
        <f>IF(E267&gt;'表紙'!$D$8,1,"")</f>
      </c>
      <c r="L267" s="90">
        <f>IF(F267&gt;'表紙'!$D$9,1,"")</f>
      </c>
      <c r="M267" s="84">
        <f>IF(G267&gt;'表紙'!$D$10,1,"")</f>
      </c>
    </row>
    <row r="268" spans="1:13" ht="10.5">
      <c r="A268" s="29">
        <v>262</v>
      </c>
      <c r="B268" s="29">
        <v>12</v>
      </c>
      <c r="C268" s="33">
        <v>14</v>
      </c>
      <c r="D268" s="32">
        <f>'１２月'!C24</f>
        <v>0</v>
      </c>
      <c r="E268" s="32">
        <f>IF('１２月'!H24="",0,'１２月'!H24)</f>
        <v>0</v>
      </c>
      <c r="F268" s="32">
        <f>IF('１２月'!I24="",0,'１２月'!I24)</f>
        <v>0</v>
      </c>
      <c r="G268" s="32">
        <f>IF('１２月'!J24="",0,'１２月'!J24)</f>
        <v>0</v>
      </c>
      <c r="H268" s="32">
        <f>'１２月'!G24</f>
        <v>0</v>
      </c>
      <c r="I268" s="84"/>
      <c r="J268" s="89">
        <f>IF(D268&gt;'表紙'!$D$11,1,"")</f>
      </c>
      <c r="K268" s="90">
        <f>IF(E268&gt;'表紙'!$D$8,1,"")</f>
      </c>
      <c r="L268" s="90">
        <f>IF(F268&gt;'表紙'!$D$9,1,"")</f>
      </c>
      <c r="M268" s="84">
        <f>IF(G268&gt;'表紙'!$D$10,1,"")</f>
      </c>
    </row>
    <row r="269" spans="1:13" ht="10.5">
      <c r="A269" s="29">
        <v>263</v>
      </c>
      <c r="B269" s="29">
        <v>12</v>
      </c>
      <c r="C269" s="33">
        <v>15</v>
      </c>
      <c r="D269" s="32">
        <f>'１２月'!C25</f>
        <v>0</v>
      </c>
      <c r="E269" s="32">
        <f>IF('１２月'!H25="",0,'１２月'!H25)</f>
        <v>0</v>
      </c>
      <c r="F269" s="32">
        <f>IF('１２月'!I25="",0,'１２月'!I25)</f>
        <v>0</v>
      </c>
      <c r="G269" s="32">
        <f>IF('１２月'!J25="",0,'１２月'!J25)</f>
        <v>0</v>
      </c>
      <c r="H269" s="32">
        <f>'１２月'!G25</f>
        <v>0</v>
      </c>
      <c r="I269" s="84"/>
      <c r="J269" s="89">
        <f>IF(D269&gt;'表紙'!$D$11,1,"")</f>
      </c>
      <c r="K269" s="90">
        <f>IF(E269&gt;'表紙'!$D$8,1,"")</f>
      </c>
      <c r="L269" s="90">
        <f>IF(F269&gt;'表紙'!$D$9,1,"")</f>
      </c>
      <c r="M269" s="84">
        <f>IF(G269&gt;'表紙'!$D$10,1,"")</f>
      </c>
    </row>
    <row r="270" spans="1:13" ht="10.5">
      <c r="A270" s="29">
        <v>264</v>
      </c>
      <c r="B270" s="29">
        <v>12</v>
      </c>
      <c r="C270" s="31">
        <v>16</v>
      </c>
      <c r="D270" s="32">
        <f>'１２月'!C26</f>
        <v>0</v>
      </c>
      <c r="E270" s="32">
        <f>IF('１２月'!H26="",0,'１２月'!H26)</f>
        <v>0</v>
      </c>
      <c r="F270" s="32">
        <f>IF('１２月'!I26="",0,'１２月'!I26)</f>
        <v>0</v>
      </c>
      <c r="G270" s="32">
        <f>IF('１２月'!J26="",0,'１２月'!J26)</f>
        <v>0</v>
      </c>
      <c r="H270" s="32">
        <f>'１２月'!G26</f>
        <v>0</v>
      </c>
      <c r="I270" s="84"/>
      <c r="J270" s="89">
        <f>IF(D270&gt;'表紙'!$D$11,1,"")</f>
      </c>
      <c r="K270" s="90">
        <f>IF(E270&gt;'表紙'!$D$8,1,"")</f>
      </c>
      <c r="L270" s="90">
        <f>IF(F270&gt;'表紙'!$D$9,1,"")</f>
      </c>
      <c r="M270" s="84">
        <f>IF(G270&gt;'表紙'!$D$10,1,"")</f>
      </c>
    </row>
    <row r="271" spans="1:13" ht="10.5">
      <c r="A271" s="29">
        <v>265</v>
      </c>
      <c r="B271" s="29">
        <v>12</v>
      </c>
      <c r="C271" s="33">
        <v>17</v>
      </c>
      <c r="D271" s="32">
        <f>'１２月'!C27</f>
        <v>0</v>
      </c>
      <c r="E271" s="32">
        <f>IF('１２月'!H27="",0,'１２月'!H27)</f>
        <v>0</v>
      </c>
      <c r="F271" s="32">
        <f>IF('１２月'!I27="",0,'１２月'!I27)</f>
        <v>0</v>
      </c>
      <c r="G271" s="32">
        <f>IF('１２月'!J27="",0,'１２月'!J27)</f>
        <v>0</v>
      </c>
      <c r="H271" s="32">
        <f>'１２月'!G27</f>
        <v>0</v>
      </c>
      <c r="I271" s="84"/>
      <c r="J271" s="89">
        <f>IF(D271&gt;'表紙'!$D$11,1,"")</f>
      </c>
      <c r="K271" s="90">
        <f>IF(E271&gt;'表紙'!$D$8,1,"")</f>
      </c>
      <c r="L271" s="90">
        <f>IF(F271&gt;'表紙'!$D$9,1,"")</f>
      </c>
      <c r="M271" s="84">
        <f>IF(G271&gt;'表紙'!$D$10,1,"")</f>
      </c>
    </row>
    <row r="272" spans="1:13" ht="10.5">
      <c r="A272" s="29">
        <v>266</v>
      </c>
      <c r="B272" s="29">
        <v>12</v>
      </c>
      <c r="C272" s="33">
        <v>18</v>
      </c>
      <c r="D272" s="32">
        <f>'１２月'!C28</f>
        <v>0</v>
      </c>
      <c r="E272" s="32">
        <f>IF('１２月'!H28="",0,'１２月'!H28)</f>
        <v>0</v>
      </c>
      <c r="F272" s="32">
        <f>IF('１２月'!I28="",0,'１２月'!I28)</f>
        <v>0</v>
      </c>
      <c r="G272" s="32">
        <f>IF('１２月'!J28="",0,'１２月'!J28)</f>
        <v>0</v>
      </c>
      <c r="H272" s="32">
        <f>'１２月'!G28</f>
        <v>0</v>
      </c>
      <c r="I272" s="84"/>
      <c r="J272" s="89">
        <f>IF(D272&gt;'表紙'!$D$11,1,"")</f>
      </c>
      <c r="K272" s="90">
        <f>IF(E272&gt;'表紙'!$D$8,1,"")</f>
      </c>
      <c r="L272" s="90">
        <f>IF(F272&gt;'表紙'!$D$9,1,"")</f>
      </c>
      <c r="M272" s="84">
        <f>IF(G272&gt;'表紙'!$D$10,1,"")</f>
      </c>
    </row>
    <row r="273" spans="1:13" ht="10.5">
      <c r="A273" s="29">
        <v>267</v>
      </c>
      <c r="B273" s="29">
        <v>12</v>
      </c>
      <c r="C273" s="31">
        <v>19</v>
      </c>
      <c r="D273" s="32">
        <f>'１２月'!C29</f>
        <v>0</v>
      </c>
      <c r="E273" s="32">
        <f>IF('１２月'!H29="",0,'１２月'!H29)</f>
        <v>0</v>
      </c>
      <c r="F273" s="32">
        <f>IF('１２月'!I29="",0,'１２月'!I29)</f>
        <v>0</v>
      </c>
      <c r="G273" s="32">
        <f>IF('１２月'!J29="",0,'１２月'!J29)</f>
        <v>0</v>
      </c>
      <c r="H273" s="32">
        <f>'１２月'!G29</f>
        <v>0</v>
      </c>
      <c r="I273" s="84"/>
      <c r="J273" s="89">
        <f>IF(D273&gt;'表紙'!$D$11,1,"")</f>
      </c>
      <c r="K273" s="90">
        <f>IF(E273&gt;'表紙'!$D$8,1,"")</f>
      </c>
      <c r="L273" s="90">
        <f>IF(F273&gt;'表紙'!$D$9,1,"")</f>
      </c>
      <c r="M273" s="84">
        <f>IF(G273&gt;'表紙'!$D$10,1,"")</f>
      </c>
    </row>
    <row r="274" spans="1:13" ht="10.5">
      <c r="A274" s="29">
        <v>268</v>
      </c>
      <c r="B274" s="29">
        <v>12</v>
      </c>
      <c r="C274" s="33">
        <v>20</v>
      </c>
      <c r="D274" s="32">
        <f>'１２月'!C30</f>
        <v>0</v>
      </c>
      <c r="E274" s="32">
        <f>IF('１２月'!H30="",0,'１２月'!H30)</f>
        <v>0</v>
      </c>
      <c r="F274" s="32">
        <f>IF('１２月'!I30="",0,'１２月'!I30)</f>
        <v>0</v>
      </c>
      <c r="G274" s="32">
        <f>IF('１２月'!J30="",0,'１２月'!J30)</f>
        <v>0</v>
      </c>
      <c r="H274" s="32">
        <f>'１２月'!G30</f>
        <v>0</v>
      </c>
      <c r="I274" s="84"/>
      <c r="J274" s="89">
        <f>IF(D274&gt;'表紙'!$D$11,1,"")</f>
      </c>
      <c r="K274" s="90">
        <f>IF(E274&gt;'表紙'!$D$8,1,"")</f>
      </c>
      <c r="L274" s="90">
        <f>IF(F274&gt;'表紙'!$D$9,1,"")</f>
      </c>
      <c r="M274" s="84">
        <f>IF(G274&gt;'表紙'!$D$10,1,"")</f>
      </c>
    </row>
    <row r="275" spans="1:13" ht="10.5">
      <c r="A275" s="29">
        <v>269</v>
      </c>
      <c r="B275" s="29">
        <v>12</v>
      </c>
      <c r="C275" s="33">
        <v>21</v>
      </c>
      <c r="D275" s="32">
        <f>'１２月'!C31</f>
        <v>0</v>
      </c>
      <c r="E275" s="32">
        <f>IF('１２月'!H31="",0,'１２月'!H31)</f>
        <v>0</v>
      </c>
      <c r="F275" s="32">
        <f>IF('１２月'!I31="",0,'１２月'!I31)</f>
        <v>0</v>
      </c>
      <c r="G275" s="32">
        <f>IF('１２月'!J31="",0,'１２月'!J31)</f>
        <v>0</v>
      </c>
      <c r="H275" s="32">
        <f>'１２月'!G31</f>
        <v>0</v>
      </c>
      <c r="I275" s="84"/>
      <c r="J275" s="89">
        <f>IF(D275&gt;'表紙'!$D$11,1,"")</f>
      </c>
      <c r="K275" s="90">
        <f>IF(E275&gt;'表紙'!$D$8,1,"")</f>
      </c>
      <c r="L275" s="90">
        <f>IF(F275&gt;'表紙'!$D$9,1,"")</f>
      </c>
      <c r="M275" s="84">
        <f>IF(G275&gt;'表紙'!$D$10,1,"")</f>
      </c>
    </row>
    <row r="276" spans="1:13" ht="10.5">
      <c r="A276" s="29">
        <v>270</v>
      </c>
      <c r="B276" s="29">
        <v>12</v>
      </c>
      <c r="C276" s="31">
        <v>22</v>
      </c>
      <c r="D276" s="32">
        <f>'１２月'!C32</f>
        <v>0</v>
      </c>
      <c r="E276" s="32">
        <f>IF('１２月'!H32="",0,'１２月'!H32)</f>
        <v>0</v>
      </c>
      <c r="F276" s="32">
        <f>IF('１２月'!I32="",0,'１２月'!I32)</f>
        <v>0</v>
      </c>
      <c r="G276" s="32">
        <f>IF('１２月'!J32="",0,'１２月'!J32)</f>
        <v>0</v>
      </c>
      <c r="H276" s="32">
        <f>'１２月'!G32</f>
        <v>0</v>
      </c>
      <c r="I276" s="84"/>
      <c r="J276" s="89">
        <f>IF(D276&gt;'表紙'!$D$11,1,"")</f>
      </c>
      <c r="K276" s="90">
        <f>IF(E276&gt;'表紙'!$D$8,1,"")</f>
      </c>
      <c r="L276" s="90">
        <f>IF(F276&gt;'表紙'!$D$9,1,"")</f>
      </c>
      <c r="M276" s="84">
        <f>IF(G276&gt;'表紙'!$D$10,1,"")</f>
      </c>
    </row>
    <row r="277" spans="1:13" ht="10.5">
      <c r="A277" s="29">
        <v>271</v>
      </c>
      <c r="B277" s="29">
        <v>12</v>
      </c>
      <c r="C277" s="33">
        <v>23</v>
      </c>
      <c r="D277" s="32">
        <f>'１２月'!C33</f>
        <v>0</v>
      </c>
      <c r="E277" s="32">
        <f>IF('１２月'!H33="",0,'１２月'!H33)</f>
        <v>0</v>
      </c>
      <c r="F277" s="32">
        <f>IF('１２月'!I33="",0,'１２月'!I33)</f>
        <v>0</v>
      </c>
      <c r="G277" s="32">
        <f>IF('１２月'!J33="",0,'１２月'!J33)</f>
        <v>0</v>
      </c>
      <c r="H277" s="32">
        <f>'１２月'!G33</f>
        <v>0</v>
      </c>
      <c r="I277" s="84"/>
      <c r="J277" s="89">
        <f>IF(D277&gt;'表紙'!$D$11,1,"")</f>
      </c>
      <c r="K277" s="90">
        <f>IF(E277&gt;'表紙'!$D$8,1,"")</f>
      </c>
      <c r="L277" s="90">
        <f>IF(F277&gt;'表紙'!$D$9,1,"")</f>
      </c>
      <c r="M277" s="84">
        <f>IF(G277&gt;'表紙'!$D$10,1,"")</f>
      </c>
    </row>
    <row r="278" spans="1:13" ht="10.5">
      <c r="A278" s="29">
        <v>272</v>
      </c>
      <c r="B278" s="29">
        <v>12</v>
      </c>
      <c r="C278" s="33">
        <v>24</v>
      </c>
      <c r="D278" s="32">
        <f>'１２月'!C34</f>
        <v>0</v>
      </c>
      <c r="E278" s="32">
        <f>IF('１２月'!H34="",0,'１２月'!H34)</f>
        <v>0</v>
      </c>
      <c r="F278" s="32">
        <f>IF('１２月'!I34="",0,'１２月'!I34)</f>
        <v>0</v>
      </c>
      <c r="G278" s="32">
        <f>IF('１２月'!J34="",0,'１２月'!J34)</f>
        <v>0</v>
      </c>
      <c r="H278" s="32">
        <f>'１２月'!G34</f>
        <v>0</v>
      </c>
      <c r="I278" s="84"/>
      <c r="J278" s="89">
        <f>IF(D278&gt;'表紙'!$D$11,1,"")</f>
      </c>
      <c r="K278" s="90">
        <f>IF(E278&gt;'表紙'!$D$8,1,"")</f>
      </c>
      <c r="L278" s="90">
        <f>IF(F278&gt;'表紙'!$D$9,1,"")</f>
      </c>
      <c r="M278" s="84">
        <f>IF(G278&gt;'表紙'!$D$10,1,"")</f>
      </c>
    </row>
    <row r="279" spans="1:13" ht="10.5">
      <c r="A279" s="29">
        <v>273</v>
      </c>
      <c r="B279" s="29">
        <v>12</v>
      </c>
      <c r="C279" s="31">
        <v>25</v>
      </c>
      <c r="D279" s="32">
        <f>'１２月'!C35</f>
        <v>0</v>
      </c>
      <c r="E279" s="32">
        <f>IF('１２月'!H35="",0,'１２月'!H35)</f>
        <v>0</v>
      </c>
      <c r="F279" s="32">
        <f>IF('１２月'!I35="",0,'１２月'!I35)</f>
        <v>0</v>
      </c>
      <c r="G279" s="32">
        <f>IF('１２月'!J35="",0,'１２月'!J35)</f>
        <v>0</v>
      </c>
      <c r="H279" s="32">
        <f>'１２月'!G35</f>
        <v>0</v>
      </c>
      <c r="I279" s="84"/>
      <c r="J279" s="89">
        <f>IF(D279&gt;'表紙'!$D$11,1,"")</f>
      </c>
      <c r="K279" s="90">
        <f>IF(E279&gt;'表紙'!$D$8,1,"")</f>
      </c>
      <c r="L279" s="90">
        <f>IF(F279&gt;'表紙'!$D$9,1,"")</f>
      </c>
      <c r="M279" s="84">
        <f>IF(G279&gt;'表紙'!$D$10,1,"")</f>
      </c>
    </row>
    <row r="280" spans="1:13" ht="10.5">
      <c r="A280" s="29">
        <v>274</v>
      </c>
      <c r="B280" s="29">
        <v>12</v>
      </c>
      <c r="C280" s="33">
        <v>26</v>
      </c>
      <c r="D280" s="32">
        <f>'１２月'!C36</f>
        <v>0</v>
      </c>
      <c r="E280" s="32">
        <f>IF('１２月'!H36="",0,'１２月'!H36)</f>
        <v>0</v>
      </c>
      <c r="F280" s="32">
        <f>IF('１２月'!I36="",0,'１２月'!I36)</f>
        <v>0</v>
      </c>
      <c r="G280" s="32">
        <f>IF('１２月'!J36="",0,'１２月'!J36)</f>
        <v>0</v>
      </c>
      <c r="H280" s="32">
        <f>'１２月'!G36</f>
        <v>0</v>
      </c>
      <c r="I280" s="84"/>
      <c r="J280" s="89">
        <f>IF(D280&gt;'表紙'!$D$11,1,"")</f>
      </c>
      <c r="K280" s="90">
        <f>IF(E280&gt;'表紙'!$D$8,1,"")</f>
      </c>
      <c r="L280" s="90">
        <f>IF(F280&gt;'表紙'!$D$9,1,"")</f>
      </c>
      <c r="M280" s="84">
        <f>IF(G280&gt;'表紙'!$D$10,1,"")</f>
      </c>
    </row>
    <row r="281" spans="1:13" ht="10.5">
      <c r="A281" s="29">
        <v>275</v>
      </c>
      <c r="B281" s="29">
        <v>12</v>
      </c>
      <c r="C281" s="33">
        <v>27</v>
      </c>
      <c r="D281" s="32">
        <f>'１２月'!C37</f>
        <v>0</v>
      </c>
      <c r="E281" s="32">
        <f>IF('１２月'!H37="",0,'１２月'!H37)</f>
        <v>0</v>
      </c>
      <c r="F281" s="32">
        <f>IF('１２月'!I37="",0,'１２月'!I37)</f>
        <v>0</v>
      </c>
      <c r="G281" s="32">
        <f>IF('１２月'!J37="",0,'１２月'!J37)</f>
        <v>0</v>
      </c>
      <c r="H281" s="32">
        <f>'１２月'!G37</f>
        <v>0</v>
      </c>
      <c r="I281" s="84"/>
      <c r="J281" s="89">
        <f>IF(D281&gt;'表紙'!$D$11,1,"")</f>
      </c>
      <c r="K281" s="90">
        <f>IF(E281&gt;'表紙'!$D$8,1,"")</f>
      </c>
      <c r="L281" s="90">
        <f>IF(F281&gt;'表紙'!$D$9,1,"")</f>
      </c>
      <c r="M281" s="84">
        <f>IF(G281&gt;'表紙'!$D$10,1,"")</f>
      </c>
    </row>
    <row r="282" spans="1:13" ht="10.5">
      <c r="A282" s="29">
        <v>276</v>
      </c>
      <c r="B282" s="29">
        <v>12</v>
      </c>
      <c r="C282" s="31">
        <v>28</v>
      </c>
      <c r="D282" s="32">
        <f>'１２月'!C38</f>
        <v>0</v>
      </c>
      <c r="E282" s="32">
        <f>IF('１２月'!H38="",0,'１２月'!H38)</f>
        <v>0</v>
      </c>
      <c r="F282" s="32">
        <f>IF('１２月'!I38="",0,'１２月'!I38)</f>
        <v>0</v>
      </c>
      <c r="G282" s="32">
        <f>IF('１２月'!J38="",0,'１２月'!J38)</f>
        <v>0</v>
      </c>
      <c r="H282" s="32">
        <f>'１２月'!G38</f>
        <v>0</v>
      </c>
      <c r="I282" s="84"/>
      <c r="J282" s="89">
        <f>IF(D282&gt;'表紙'!$D$11,1,"")</f>
      </c>
      <c r="K282" s="90">
        <f>IF(E282&gt;'表紙'!$D$8,1,"")</f>
      </c>
      <c r="L282" s="90">
        <f>IF(F282&gt;'表紙'!$D$9,1,"")</f>
      </c>
      <c r="M282" s="84">
        <f>IF(G282&gt;'表紙'!$D$10,1,"")</f>
      </c>
    </row>
    <row r="283" spans="1:13" ht="10.5">
      <c r="A283" s="29">
        <v>277</v>
      </c>
      <c r="B283" s="29">
        <v>12</v>
      </c>
      <c r="C283" s="33">
        <v>29</v>
      </c>
      <c r="D283" s="32">
        <f>'１２月'!C39</f>
        <v>0</v>
      </c>
      <c r="E283" s="32">
        <f>IF('１２月'!H39="",0,'１２月'!H39)</f>
        <v>0</v>
      </c>
      <c r="F283" s="32">
        <f>IF('１２月'!I39="",0,'１２月'!I39)</f>
        <v>0</v>
      </c>
      <c r="G283" s="32">
        <f>IF('１２月'!J39="",0,'１２月'!J39)</f>
        <v>0</v>
      </c>
      <c r="H283" s="32">
        <f>'１２月'!G39</f>
        <v>0</v>
      </c>
      <c r="I283" s="84"/>
      <c r="J283" s="89">
        <f>IF(D283&gt;'表紙'!$D$11,1,"")</f>
      </c>
      <c r="K283" s="90">
        <f>IF(E283&gt;'表紙'!$D$8,1,"")</f>
      </c>
      <c r="L283" s="90">
        <f>IF(F283&gt;'表紙'!$D$9,1,"")</f>
      </c>
      <c r="M283" s="84">
        <f>IF(G283&gt;'表紙'!$D$10,1,"")</f>
      </c>
    </row>
    <row r="284" spans="1:13" ht="10.5">
      <c r="A284" s="29">
        <v>278</v>
      </c>
      <c r="B284" s="29">
        <v>12</v>
      </c>
      <c r="C284" s="33">
        <v>30</v>
      </c>
      <c r="D284" s="32">
        <f>'１２月'!C40</f>
        <v>0</v>
      </c>
      <c r="E284" s="32">
        <f>IF('１２月'!H40="",0,'１２月'!H40)</f>
        <v>0</v>
      </c>
      <c r="F284" s="32">
        <f>IF('１２月'!I40="",0,'１２月'!I40)</f>
        <v>0</v>
      </c>
      <c r="G284" s="32">
        <f>IF('１２月'!J40="",0,'１２月'!J40)</f>
        <v>0</v>
      </c>
      <c r="H284" s="32">
        <f>'１２月'!G40</f>
        <v>0</v>
      </c>
      <c r="I284" s="84"/>
      <c r="J284" s="89">
        <f>IF(D284&gt;'表紙'!$D$11,1,"")</f>
      </c>
      <c r="K284" s="90">
        <f>IF(E284&gt;'表紙'!$D$8,1,"")</f>
      </c>
      <c r="L284" s="90">
        <f>IF(F284&gt;'表紙'!$D$9,1,"")</f>
      </c>
      <c r="M284" s="84">
        <f>IF(G284&gt;'表紙'!$D$10,1,"")</f>
      </c>
    </row>
    <row r="285" spans="1:13" ht="10.5">
      <c r="A285" s="29">
        <v>279</v>
      </c>
      <c r="B285" s="29">
        <v>12</v>
      </c>
      <c r="C285" s="31">
        <v>31</v>
      </c>
      <c r="D285" s="32">
        <f>'１２月'!C41</f>
        <v>0</v>
      </c>
      <c r="E285" s="32">
        <f>IF('１２月'!H41="",0,'１２月'!H41)</f>
        <v>0</v>
      </c>
      <c r="F285" s="32">
        <f>IF('１２月'!I41="",0,'１２月'!I41)</f>
        <v>0</v>
      </c>
      <c r="G285" s="32">
        <f>IF('１２月'!J41="",0,'１２月'!J41)</f>
        <v>0</v>
      </c>
      <c r="H285" s="32">
        <f>'１２月'!G41</f>
        <v>0</v>
      </c>
      <c r="I285" s="84"/>
      <c r="J285" s="89">
        <f>IF(D285&gt;'表紙'!$D$11,1,"")</f>
      </c>
      <c r="K285" s="90">
        <f>IF(E285&gt;'表紙'!$D$8,1,"")</f>
      </c>
      <c r="L285" s="90">
        <f>IF(F285&gt;'表紙'!$D$9,1,"")</f>
      </c>
      <c r="M285" s="84">
        <f>IF(G285&gt;'表紙'!$D$10,1,"")</f>
      </c>
    </row>
    <row r="286" spans="1:13" ht="10.5">
      <c r="A286" s="29">
        <v>280</v>
      </c>
      <c r="B286" s="29">
        <v>1</v>
      </c>
      <c r="C286" s="31">
        <v>1</v>
      </c>
      <c r="D286" s="32">
        <f>'１月'!C11</f>
        <v>0</v>
      </c>
      <c r="E286" s="32">
        <f>IF('１月'!H11="",0,'１月'!H11)</f>
        <v>0</v>
      </c>
      <c r="F286" s="32">
        <f>IF('１月'!I11="",0,'１月'!I11)</f>
        <v>0</v>
      </c>
      <c r="G286" s="32">
        <f>IF('１月'!J11="",0,'１月'!J11)</f>
        <v>0</v>
      </c>
      <c r="H286" s="32">
        <f>'１月'!G11</f>
        <v>0</v>
      </c>
      <c r="I286" s="84"/>
      <c r="J286" s="89">
        <f>IF(D286&gt;'表紙'!$D$11,1,"")</f>
      </c>
      <c r="K286" s="90">
        <f>IF(E286&gt;'表紙'!$D$8,1,"")</f>
      </c>
      <c r="L286" s="90">
        <f>IF(F286&gt;'表紙'!$D$9,1,"")</f>
      </c>
      <c r="M286" s="84">
        <f>IF(G286&gt;'表紙'!$D$10,1,"")</f>
      </c>
    </row>
    <row r="287" spans="1:13" ht="10.5">
      <c r="A287" s="29">
        <v>281</v>
      </c>
      <c r="B287" s="29">
        <v>1</v>
      </c>
      <c r="C287" s="33">
        <v>2</v>
      </c>
      <c r="D287" s="32">
        <f>'１月'!C12</f>
        <v>0</v>
      </c>
      <c r="E287" s="32">
        <f>IF('１月'!H12="",0,'１月'!H12)</f>
        <v>0</v>
      </c>
      <c r="F287" s="32">
        <f>IF('１月'!I12="",0,'１月'!I12)</f>
        <v>0</v>
      </c>
      <c r="G287" s="32">
        <f>IF('１月'!J12="",0,'１月'!J12)</f>
        <v>0</v>
      </c>
      <c r="H287" s="32">
        <f>'１月'!G12</f>
        <v>0</v>
      </c>
      <c r="I287" s="84"/>
      <c r="J287" s="89">
        <f>IF(D287&gt;'表紙'!$D$11,1,"")</f>
      </c>
      <c r="K287" s="90">
        <f>IF(E287&gt;'表紙'!$D$8,1,"")</f>
      </c>
      <c r="L287" s="90">
        <f>IF(F287&gt;'表紙'!$D$9,1,"")</f>
      </c>
      <c r="M287" s="84">
        <f>IF(G287&gt;'表紙'!$D$10,1,"")</f>
      </c>
    </row>
    <row r="288" spans="1:13" ht="10.5">
      <c r="A288" s="29">
        <v>282</v>
      </c>
      <c r="B288" s="29">
        <v>1</v>
      </c>
      <c r="C288" s="33">
        <v>3</v>
      </c>
      <c r="D288" s="32">
        <f>'１月'!C13</f>
        <v>0</v>
      </c>
      <c r="E288" s="32">
        <f>IF('１月'!H13="",0,'１月'!H13)</f>
        <v>0</v>
      </c>
      <c r="F288" s="32">
        <f>IF('１月'!I13="",0,'１月'!I13)</f>
        <v>0</v>
      </c>
      <c r="G288" s="32">
        <f>IF('１月'!J13="",0,'１月'!J13)</f>
        <v>0</v>
      </c>
      <c r="H288" s="32">
        <f>'１月'!G13</f>
        <v>0</v>
      </c>
      <c r="I288" s="84"/>
      <c r="J288" s="89">
        <f>IF(D288&gt;'表紙'!$D$11,1,"")</f>
      </c>
      <c r="K288" s="90">
        <f>IF(E288&gt;'表紙'!$D$8,1,"")</f>
      </c>
      <c r="L288" s="90">
        <f>IF(F288&gt;'表紙'!$D$9,1,"")</f>
      </c>
      <c r="M288" s="84">
        <f>IF(G288&gt;'表紙'!$D$10,1,"")</f>
      </c>
    </row>
    <row r="289" spans="1:13" ht="10.5">
      <c r="A289" s="29">
        <v>283</v>
      </c>
      <c r="B289" s="29">
        <v>1</v>
      </c>
      <c r="C289" s="31">
        <v>4</v>
      </c>
      <c r="D289" s="32">
        <f>'１月'!C14</f>
        <v>0</v>
      </c>
      <c r="E289" s="32">
        <f>IF('１月'!H14="",0,'１月'!H14)</f>
        <v>0</v>
      </c>
      <c r="F289" s="32">
        <f>IF('１月'!I14="",0,'１月'!I14)</f>
        <v>0</v>
      </c>
      <c r="G289" s="32">
        <f>IF('１月'!J14="",0,'１月'!J14)</f>
        <v>0</v>
      </c>
      <c r="H289" s="32">
        <f>'１月'!G14</f>
        <v>0</v>
      </c>
      <c r="I289" s="84"/>
      <c r="J289" s="89">
        <f>IF(D289&gt;'表紙'!$D$11,1,"")</f>
      </c>
      <c r="K289" s="90">
        <f>IF(E289&gt;'表紙'!$D$8,1,"")</f>
      </c>
      <c r="L289" s="90">
        <f>IF(F289&gt;'表紙'!$D$9,1,"")</f>
      </c>
      <c r="M289" s="84">
        <f>IF(G289&gt;'表紙'!$D$10,1,"")</f>
      </c>
    </row>
    <row r="290" spans="1:13" ht="10.5">
      <c r="A290" s="29">
        <v>284</v>
      </c>
      <c r="B290" s="29">
        <v>1</v>
      </c>
      <c r="C290" s="33">
        <v>5</v>
      </c>
      <c r="D290" s="32">
        <f>'１月'!C15</f>
        <v>0</v>
      </c>
      <c r="E290" s="32">
        <f>IF('１月'!H15="",0,'１月'!H15)</f>
        <v>0</v>
      </c>
      <c r="F290" s="32">
        <f>IF('１月'!I15="",0,'１月'!I15)</f>
        <v>0</v>
      </c>
      <c r="G290" s="32">
        <f>IF('１月'!J15="",0,'１月'!J15)</f>
        <v>0</v>
      </c>
      <c r="H290" s="32">
        <f>'１月'!G15</f>
        <v>0</v>
      </c>
      <c r="I290" s="84"/>
      <c r="J290" s="89">
        <f>IF(D290&gt;'表紙'!$D$11,1,"")</f>
      </c>
      <c r="K290" s="90">
        <f>IF(E290&gt;'表紙'!$D$8,1,"")</f>
      </c>
      <c r="L290" s="90">
        <f>IF(F290&gt;'表紙'!$D$9,1,"")</f>
      </c>
      <c r="M290" s="84">
        <f>IF(G290&gt;'表紙'!$D$10,1,"")</f>
      </c>
    </row>
    <row r="291" spans="1:13" ht="10.5">
      <c r="A291" s="29">
        <v>285</v>
      </c>
      <c r="B291" s="29">
        <v>1</v>
      </c>
      <c r="C291" s="33">
        <v>6</v>
      </c>
      <c r="D291" s="32">
        <f>'１月'!C16</f>
        <v>0</v>
      </c>
      <c r="E291" s="32">
        <f>IF('１月'!H16="",0,'１月'!H16)</f>
        <v>0</v>
      </c>
      <c r="F291" s="32">
        <f>IF('１月'!I16="",0,'１月'!I16)</f>
        <v>0</v>
      </c>
      <c r="G291" s="32">
        <f>IF('１月'!J16="",0,'１月'!J16)</f>
        <v>0</v>
      </c>
      <c r="H291" s="32">
        <f>'１月'!G16</f>
        <v>0</v>
      </c>
      <c r="I291" s="84"/>
      <c r="J291" s="89">
        <f>IF(D291&gt;'表紙'!$D$11,1,"")</f>
      </c>
      <c r="K291" s="90">
        <f>IF(E291&gt;'表紙'!$D$8,1,"")</f>
      </c>
      <c r="L291" s="90">
        <f>IF(F291&gt;'表紙'!$D$9,1,"")</f>
      </c>
      <c r="M291" s="84">
        <f>IF(G291&gt;'表紙'!$D$10,1,"")</f>
      </c>
    </row>
    <row r="292" spans="1:13" ht="10.5">
      <c r="A292" s="29">
        <v>286</v>
      </c>
      <c r="B292" s="29">
        <v>1</v>
      </c>
      <c r="C292" s="31">
        <v>7</v>
      </c>
      <c r="D292" s="32">
        <f>'１月'!C17</f>
        <v>0</v>
      </c>
      <c r="E292" s="32">
        <f>IF('１月'!H17="",0,'１月'!H17)</f>
        <v>0</v>
      </c>
      <c r="F292" s="32">
        <f>IF('１月'!I17="",0,'１月'!I17)</f>
        <v>0</v>
      </c>
      <c r="G292" s="32">
        <f>IF('１月'!J17="",0,'１月'!J17)</f>
        <v>0</v>
      </c>
      <c r="H292" s="32">
        <f>'１月'!G17</f>
        <v>0</v>
      </c>
      <c r="I292" s="84"/>
      <c r="J292" s="89">
        <f>IF(D292&gt;'表紙'!$D$11,1,"")</f>
      </c>
      <c r="K292" s="90">
        <f>IF(E292&gt;'表紙'!$D$8,1,"")</f>
      </c>
      <c r="L292" s="90">
        <f>IF(F292&gt;'表紙'!$D$9,1,"")</f>
      </c>
      <c r="M292" s="84">
        <f>IF(G292&gt;'表紙'!$D$10,1,"")</f>
      </c>
    </row>
    <row r="293" spans="1:13" ht="10.5">
      <c r="A293" s="29">
        <v>287</v>
      </c>
      <c r="B293" s="29">
        <v>1</v>
      </c>
      <c r="C293" s="33">
        <v>8</v>
      </c>
      <c r="D293" s="32">
        <f>'１月'!C18</f>
        <v>0</v>
      </c>
      <c r="E293" s="32">
        <f>IF('１月'!H18="",0,'１月'!H18)</f>
        <v>0</v>
      </c>
      <c r="F293" s="32">
        <f>IF('１月'!I18="",0,'１月'!I18)</f>
        <v>0</v>
      </c>
      <c r="G293" s="32">
        <f>IF('１月'!J18="",0,'１月'!J18)</f>
        <v>0</v>
      </c>
      <c r="H293" s="32">
        <f>'１月'!G18</f>
        <v>0</v>
      </c>
      <c r="I293" s="84"/>
      <c r="J293" s="89">
        <f>IF(D293&gt;'表紙'!$D$11,1,"")</f>
      </c>
      <c r="K293" s="90">
        <f>IF(E293&gt;'表紙'!$D$8,1,"")</f>
      </c>
      <c r="L293" s="90">
        <f>IF(F293&gt;'表紙'!$D$9,1,"")</f>
      </c>
      <c r="M293" s="84">
        <f>IF(G293&gt;'表紙'!$D$10,1,"")</f>
      </c>
    </row>
    <row r="294" spans="1:13" ht="10.5">
      <c r="A294" s="29">
        <v>288</v>
      </c>
      <c r="B294" s="29">
        <v>1</v>
      </c>
      <c r="C294" s="33">
        <v>9</v>
      </c>
      <c r="D294" s="32">
        <f>'１月'!C19</f>
        <v>0</v>
      </c>
      <c r="E294" s="32">
        <f>IF('１月'!H19="",0,'１月'!H19)</f>
        <v>0</v>
      </c>
      <c r="F294" s="32">
        <f>IF('１月'!I19="",0,'１月'!I19)</f>
        <v>0</v>
      </c>
      <c r="G294" s="32">
        <f>IF('１月'!J19="",0,'１月'!J19)</f>
        <v>0</v>
      </c>
      <c r="H294" s="32">
        <f>'１月'!G19</f>
        <v>0</v>
      </c>
      <c r="I294" s="84"/>
      <c r="J294" s="89">
        <f>IF(D294&gt;'表紙'!$D$11,1,"")</f>
      </c>
      <c r="K294" s="90">
        <f>IF(E294&gt;'表紙'!$D$8,1,"")</f>
      </c>
      <c r="L294" s="90">
        <f>IF(F294&gt;'表紙'!$D$9,1,"")</f>
      </c>
      <c r="M294" s="84">
        <f>IF(G294&gt;'表紙'!$D$10,1,"")</f>
      </c>
    </row>
    <row r="295" spans="1:13" ht="10.5">
      <c r="A295" s="29">
        <v>289</v>
      </c>
      <c r="B295" s="29">
        <v>1</v>
      </c>
      <c r="C295" s="31">
        <v>10</v>
      </c>
      <c r="D295" s="32">
        <f>'１月'!C20</f>
        <v>0</v>
      </c>
      <c r="E295" s="32">
        <f>IF('１月'!H20="",0,'１月'!H20)</f>
        <v>0</v>
      </c>
      <c r="F295" s="32">
        <f>IF('１月'!I20="",0,'１月'!I20)</f>
        <v>0</v>
      </c>
      <c r="G295" s="32">
        <f>IF('１月'!J20="",0,'１月'!J20)</f>
        <v>0</v>
      </c>
      <c r="H295" s="32">
        <f>'１月'!G20</f>
        <v>0</v>
      </c>
      <c r="I295" s="84"/>
      <c r="J295" s="89">
        <f>IF(D295&gt;'表紙'!$D$11,1,"")</f>
      </c>
      <c r="K295" s="90">
        <f>IF(E295&gt;'表紙'!$D$8,1,"")</f>
      </c>
      <c r="L295" s="90">
        <f>IF(F295&gt;'表紙'!$D$9,1,"")</f>
      </c>
      <c r="M295" s="84">
        <f>IF(G295&gt;'表紙'!$D$10,1,"")</f>
      </c>
    </row>
    <row r="296" spans="1:13" ht="10.5">
      <c r="A296" s="29">
        <v>290</v>
      </c>
      <c r="B296" s="29">
        <v>1</v>
      </c>
      <c r="C296" s="33">
        <v>11</v>
      </c>
      <c r="D296" s="32">
        <f>'１月'!C21</f>
        <v>0</v>
      </c>
      <c r="E296" s="32">
        <f>IF('１月'!H21="",0,'１月'!H21)</f>
        <v>0</v>
      </c>
      <c r="F296" s="32">
        <f>IF('１月'!I21="",0,'１月'!I21)</f>
        <v>0</v>
      </c>
      <c r="G296" s="32">
        <f>IF('１月'!J21="",0,'１月'!J21)</f>
        <v>0</v>
      </c>
      <c r="H296" s="32">
        <f>'１月'!G21</f>
        <v>0</v>
      </c>
      <c r="I296" s="84"/>
      <c r="J296" s="89">
        <f>IF(D296&gt;'表紙'!$D$11,1,"")</f>
      </c>
      <c r="K296" s="90">
        <f>IF(E296&gt;'表紙'!$D$8,1,"")</f>
      </c>
      <c r="L296" s="90">
        <f>IF(F296&gt;'表紙'!$D$9,1,"")</f>
      </c>
      <c r="M296" s="84">
        <f>IF(G296&gt;'表紙'!$D$10,1,"")</f>
      </c>
    </row>
    <row r="297" spans="1:13" ht="10.5">
      <c r="A297" s="29">
        <v>291</v>
      </c>
      <c r="B297" s="29">
        <v>1</v>
      </c>
      <c r="C297" s="33">
        <v>12</v>
      </c>
      <c r="D297" s="32">
        <f>'１月'!C22</f>
        <v>0</v>
      </c>
      <c r="E297" s="32">
        <f>IF('１月'!H22="",0,'１月'!H22)</f>
        <v>0</v>
      </c>
      <c r="F297" s="32">
        <f>IF('１月'!I22="",0,'１月'!I22)</f>
        <v>0</v>
      </c>
      <c r="G297" s="32">
        <f>IF('１月'!J22="",0,'１月'!J22)</f>
        <v>0</v>
      </c>
      <c r="H297" s="32">
        <f>'１月'!G22</f>
        <v>0</v>
      </c>
      <c r="I297" s="84"/>
      <c r="J297" s="89">
        <f>IF(D297&gt;'表紙'!$D$11,1,"")</f>
      </c>
      <c r="K297" s="90">
        <f>IF(E297&gt;'表紙'!$D$8,1,"")</f>
      </c>
      <c r="L297" s="90">
        <f>IF(F297&gt;'表紙'!$D$9,1,"")</f>
      </c>
      <c r="M297" s="84">
        <f>IF(G297&gt;'表紙'!$D$10,1,"")</f>
      </c>
    </row>
    <row r="298" spans="1:13" ht="10.5">
      <c r="A298" s="29">
        <v>292</v>
      </c>
      <c r="B298" s="29">
        <v>1</v>
      </c>
      <c r="C298" s="31">
        <v>13</v>
      </c>
      <c r="D298" s="32">
        <f>'１月'!C23</f>
        <v>0</v>
      </c>
      <c r="E298" s="32">
        <f>IF('１月'!H23="",0,'１月'!H23)</f>
        <v>0</v>
      </c>
      <c r="F298" s="32">
        <f>IF('１月'!I23="",0,'１月'!I23)</f>
        <v>0</v>
      </c>
      <c r="G298" s="32">
        <f>IF('１月'!J23="",0,'１月'!J23)</f>
        <v>0</v>
      </c>
      <c r="H298" s="32">
        <f>'１月'!G23</f>
        <v>0</v>
      </c>
      <c r="I298" s="84"/>
      <c r="J298" s="89">
        <f>IF(D298&gt;'表紙'!$D$11,1,"")</f>
      </c>
      <c r="K298" s="90">
        <f>IF(E298&gt;'表紙'!$D$8,1,"")</f>
      </c>
      <c r="L298" s="90">
        <f>IF(F298&gt;'表紙'!$D$9,1,"")</f>
      </c>
      <c r="M298" s="84">
        <f>IF(G298&gt;'表紙'!$D$10,1,"")</f>
      </c>
    </row>
    <row r="299" spans="1:13" ht="10.5">
      <c r="A299" s="29">
        <v>293</v>
      </c>
      <c r="B299" s="29">
        <v>1</v>
      </c>
      <c r="C299" s="33">
        <v>14</v>
      </c>
      <c r="D299" s="32">
        <f>'１月'!C24</f>
        <v>0</v>
      </c>
      <c r="E299" s="32">
        <f>IF('１月'!H24="",0,'１月'!H24)</f>
        <v>0</v>
      </c>
      <c r="F299" s="32">
        <f>IF('１月'!I24="",0,'１月'!I24)</f>
        <v>0</v>
      </c>
      <c r="G299" s="32">
        <f>IF('１月'!J24="",0,'１月'!J24)</f>
        <v>0</v>
      </c>
      <c r="H299" s="32">
        <f>'１月'!G24</f>
        <v>0</v>
      </c>
      <c r="I299" s="84"/>
      <c r="J299" s="89">
        <f>IF(D299&gt;'表紙'!$D$11,1,"")</f>
      </c>
      <c r="K299" s="90">
        <f>IF(E299&gt;'表紙'!$D$8,1,"")</f>
      </c>
      <c r="L299" s="90">
        <f>IF(F299&gt;'表紙'!$D$9,1,"")</f>
      </c>
      <c r="M299" s="84">
        <f>IF(G299&gt;'表紙'!$D$10,1,"")</f>
      </c>
    </row>
    <row r="300" spans="1:13" ht="10.5">
      <c r="A300" s="29">
        <v>294</v>
      </c>
      <c r="B300" s="29">
        <v>1</v>
      </c>
      <c r="C300" s="33">
        <v>15</v>
      </c>
      <c r="D300" s="32">
        <f>'１月'!C25</f>
        <v>0</v>
      </c>
      <c r="E300" s="32">
        <f>IF('１月'!H25="",0,'１月'!H25)</f>
        <v>0</v>
      </c>
      <c r="F300" s="32">
        <f>IF('１月'!I25="",0,'１月'!I25)</f>
        <v>0</v>
      </c>
      <c r="G300" s="32">
        <f>IF('１月'!J25="",0,'１月'!J25)</f>
        <v>0</v>
      </c>
      <c r="H300" s="32">
        <f>'１月'!G25</f>
        <v>0</v>
      </c>
      <c r="I300" s="84"/>
      <c r="J300" s="89">
        <f>IF(D300&gt;'表紙'!$D$11,1,"")</f>
      </c>
      <c r="K300" s="90">
        <f>IF(E300&gt;'表紙'!$D$8,1,"")</f>
      </c>
      <c r="L300" s="90">
        <f>IF(F300&gt;'表紙'!$D$9,1,"")</f>
      </c>
      <c r="M300" s="84">
        <f>IF(G300&gt;'表紙'!$D$10,1,"")</f>
      </c>
    </row>
    <row r="301" spans="1:13" ht="10.5">
      <c r="A301" s="29">
        <v>295</v>
      </c>
      <c r="B301" s="29">
        <v>1</v>
      </c>
      <c r="C301" s="31">
        <v>16</v>
      </c>
      <c r="D301" s="32">
        <f>'１月'!C26</f>
        <v>0</v>
      </c>
      <c r="E301" s="32">
        <f>IF('１月'!H26="",0,'１月'!H26)</f>
        <v>0</v>
      </c>
      <c r="F301" s="32">
        <f>IF('１月'!I26="",0,'１月'!I26)</f>
        <v>0</v>
      </c>
      <c r="G301" s="32">
        <f>IF('１月'!J26="",0,'１月'!J26)</f>
        <v>0</v>
      </c>
      <c r="H301" s="32">
        <f>'１月'!G26</f>
        <v>0</v>
      </c>
      <c r="I301" s="84"/>
      <c r="J301" s="89">
        <f>IF(D301&gt;'表紙'!$D$11,1,"")</f>
      </c>
      <c r="K301" s="90">
        <f>IF(E301&gt;'表紙'!$D$8,1,"")</f>
      </c>
      <c r="L301" s="90">
        <f>IF(F301&gt;'表紙'!$D$9,1,"")</f>
      </c>
      <c r="M301" s="84">
        <f>IF(G301&gt;'表紙'!$D$10,1,"")</f>
      </c>
    </row>
    <row r="302" spans="1:13" ht="10.5">
      <c r="A302" s="29">
        <v>296</v>
      </c>
      <c r="B302" s="29">
        <v>1</v>
      </c>
      <c r="C302" s="33">
        <v>17</v>
      </c>
      <c r="D302" s="32">
        <f>'１月'!C27</f>
        <v>0</v>
      </c>
      <c r="E302" s="32">
        <f>IF('１月'!H27="",0,'１月'!H27)</f>
        <v>0</v>
      </c>
      <c r="F302" s="32">
        <f>IF('１月'!I27="",0,'１月'!I27)</f>
        <v>0</v>
      </c>
      <c r="G302" s="32">
        <f>IF('１月'!J27="",0,'１月'!J27)</f>
        <v>0</v>
      </c>
      <c r="H302" s="32">
        <f>'１月'!G27</f>
        <v>0</v>
      </c>
      <c r="I302" s="84"/>
      <c r="J302" s="89">
        <f>IF(D302&gt;'表紙'!$D$11,1,"")</f>
      </c>
      <c r="K302" s="90">
        <f>IF(E302&gt;'表紙'!$D$8,1,"")</f>
      </c>
      <c r="L302" s="90">
        <f>IF(F302&gt;'表紙'!$D$9,1,"")</f>
      </c>
      <c r="M302" s="84">
        <f>IF(G302&gt;'表紙'!$D$10,1,"")</f>
      </c>
    </row>
    <row r="303" spans="1:13" ht="10.5">
      <c r="A303" s="29">
        <v>297</v>
      </c>
      <c r="B303" s="29">
        <v>1</v>
      </c>
      <c r="C303" s="33">
        <v>18</v>
      </c>
      <c r="D303" s="32">
        <f>'１月'!C28</f>
        <v>0</v>
      </c>
      <c r="E303" s="32">
        <f>IF('１月'!H28="",0,'１月'!H28)</f>
        <v>0</v>
      </c>
      <c r="F303" s="32">
        <f>IF('１月'!I28="",0,'１月'!I28)</f>
        <v>0</v>
      </c>
      <c r="G303" s="32">
        <f>IF('１月'!J28="",0,'１月'!J28)</f>
        <v>0</v>
      </c>
      <c r="H303" s="32">
        <f>'１月'!G28</f>
        <v>0</v>
      </c>
      <c r="I303" s="84"/>
      <c r="J303" s="89">
        <f>IF(D303&gt;'表紙'!$D$11,1,"")</f>
      </c>
      <c r="K303" s="90">
        <f>IF(E303&gt;'表紙'!$D$8,1,"")</f>
      </c>
      <c r="L303" s="90">
        <f>IF(F303&gt;'表紙'!$D$9,1,"")</f>
      </c>
      <c r="M303" s="84">
        <f>IF(G303&gt;'表紙'!$D$10,1,"")</f>
      </c>
    </row>
    <row r="304" spans="1:13" ht="10.5">
      <c r="A304" s="29">
        <v>298</v>
      </c>
      <c r="B304" s="29">
        <v>1</v>
      </c>
      <c r="C304" s="31">
        <v>19</v>
      </c>
      <c r="D304" s="32">
        <f>'１月'!C29</f>
        <v>0</v>
      </c>
      <c r="E304" s="32">
        <f>IF('１月'!H29="",0,'１月'!H29)</f>
        <v>0</v>
      </c>
      <c r="F304" s="32">
        <f>IF('１月'!I29="",0,'１月'!I29)</f>
        <v>0</v>
      </c>
      <c r="G304" s="32">
        <f>IF('１月'!J29="",0,'１月'!J29)</f>
        <v>0</v>
      </c>
      <c r="H304" s="32">
        <f>'１月'!G29</f>
        <v>0</v>
      </c>
      <c r="I304" s="84"/>
      <c r="J304" s="89">
        <f>IF(D304&gt;'表紙'!$D$11,1,"")</f>
      </c>
      <c r="K304" s="90">
        <f>IF(E304&gt;'表紙'!$D$8,1,"")</f>
      </c>
      <c r="L304" s="90">
        <f>IF(F304&gt;'表紙'!$D$9,1,"")</f>
      </c>
      <c r="M304" s="84">
        <f>IF(G304&gt;'表紙'!$D$10,1,"")</f>
      </c>
    </row>
    <row r="305" spans="1:13" ht="10.5">
      <c r="A305" s="29">
        <v>299</v>
      </c>
      <c r="B305" s="29">
        <v>1</v>
      </c>
      <c r="C305" s="33">
        <v>20</v>
      </c>
      <c r="D305" s="32">
        <f>'１月'!C30</f>
        <v>0</v>
      </c>
      <c r="E305" s="32">
        <f>IF('１月'!H30="",0,'１月'!H30)</f>
        <v>0</v>
      </c>
      <c r="F305" s="32">
        <f>IF('１月'!I30="",0,'１月'!I30)</f>
        <v>0</v>
      </c>
      <c r="G305" s="32">
        <f>IF('１月'!J30="",0,'１月'!J30)</f>
        <v>0</v>
      </c>
      <c r="H305" s="32">
        <f>'１月'!G30</f>
        <v>0</v>
      </c>
      <c r="I305" s="84"/>
      <c r="J305" s="89">
        <f>IF(D305&gt;'表紙'!$D$11,1,"")</f>
      </c>
      <c r="K305" s="90">
        <f>IF(E305&gt;'表紙'!$D$8,1,"")</f>
      </c>
      <c r="L305" s="90">
        <f>IF(F305&gt;'表紙'!$D$9,1,"")</f>
      </c>
      <c r="M305" s="84">
        <f>IF(G305&gt;'表紙'!$D$10,1,"")</f>
      </c>
    </row>
    <row r="306" spans="1:13" ht="10.5">
      <c r="A306" s="29">
        <v>300</v>
      </c>
      <c r="B306" s="29">
        <v>1</v>
      </c>
      <c r="C306" s="33">
        <v>21</v>
      </c>
      <c r="D306" s="32">
        <f>'１月'!C31</f>
        <v>0</v>
      </c>
      <c r="E306" s="32">
        <f>IF('１月'!H31="",0,'１月'!H31)</f>
        <v>0</v>
      </c>
      <c r="F306" s="32">
        <f>IF('１月'!I31="",0,'１月'!I31)</f>
        <v>0</v>
      </c>
      <c r="G306" s="32">
        <f>IF('１月'!J31="",0,'１月'!J31)</f>
        <v>0</v>
      </c>
      <c r="H306" s="32">
        <f>'１月'!G31</f>
        <v>0</v>
      </c>
      <c r="I306" s="84"/>
      <c r="J306" s="89">
        <f>IF(D306&gt;'表紙'!$D$11,1,"")</f>
      </c>
      <c r="K306" s="90">
        <f>IF(E306&gt;'表紙'!$D$8,1,"")</f>
      </c>
      <c r="L306" s="90">
        <f>IF(F306&gt;'表紙'!$D$9,1,"")</f>
      </c>
      <c r="M306" s="84">
        <f>IF(G306&gt;'表紙'!$D$10,1,"")</f>
      </c>
    </row>
    <row r="307" spans="1:13" ht="10.5">
      <c r="A307" s="29">
        <v>301</v>
      </c>
      <c r="B307" s="29">
        <v>1</v>
      </c>
      <c r="C307" s="31">
        <v>22</v>
      </c>
      <c r="D307" s="32">
        <f>'１月'!C32</f>
        <v>0</v>
      </c>
      <c r="E307" s="32">
        <f>IF('１月'!H32="",0,'１月'!H32)</f>
        <v>0</v>
      </c>
      <c r="F307" s="32">
        <f>IF('１月'!I32="",0,'１月'!I32)</f>
        <v>0</v>
      </c>
      <c r="G307" s="32">
        <f>IF('１月'!J32="",0,'１月'!J32)</f>
        <v>0</v>
      </c>
      <c r="H307" s="32">
        <f>'１月'!G32</f>
        <v>0</v>
      </c>
      <c r="I307" s="84"/>
      <c r="J307" s="89">
        <f>IF(D307&gt;'表紙'!$D$11,1,"")</f>
      </c>
      <c r="K307" s="90">
        <f>IF(E307&gt;'表紙'!$D$8,1,"")</f>
      </c>
      <c r="L307" s="90">
        <f>IF(F307&gt;'表紙'!$D$9,1,"")</f>
      </c>
      <c r="M307" s="84">
        <f>IF(G307&gt;'表紙'!$D$10,1,"")</f>
      </c>
    </row>
    <row r="308" spans="1:13" ht="10.5">
      <c r="A308" s="29">
        <v>302</v>
      </c>
      <c r="B308" s="29">
        <v>1</v>
      </c>
      <c r="C308" s="33">
        <v>23</v>
      </c>
      <c r="D308" s="32">
        <f>'１月'!C33</f>
        <v>0</v>
      </c>
      <c r="E308" s="32">
        <f>IF('１月'!H33="",0,'１月'!H33)</f>
        <v>0</v>
      </c>
      <c r="F308" s="32">
        <f>IF('１月'!I33="",0,'１月'!I33)</f>
        <v>0</v>
      </c>
      <c r="G308" s="32">
        <f>IF('１月'!J33="",0,'１月'!J33)</f>
        <v>0</v>
      </c>
      <c r="H308" s="32">
        <f>'１月'!G33</f>
        <v>0</v>
      </c>
      <c r="I308" s="84"/>
      <c r="J308" s="89">
        <f>IF(D308&gt;'表紙'!$D$11,1,"")</f>
      </c>
      <c r="K308" s="90">
        <f>IF(E308&gt;'表紙'!$D$8,1,"")</f>
      </c>
      <c r="L308" s="90">
        <f>IF(F308&gt;'表紙'!$D$9,1,"")</f>
      </c>
      <c r="M308" s="84">
        <f>IF(G308&gt;'表紙'!$D$10,1,"")</f>
      </c>
    </row>
    <row r="309" spans="1:13" ht="10.5">
      <c r="A309" s="29">
        <v>303</v>
      </c>
      <c r="B309" s="29">
        <v>1</v>
      </c>
      <c r="C309" s="33">
        <v>24</v>
      </c>
      <c r="D309" s="32">
        <f>'１月'!C34</f>
        <v>0</v>
      </c>
      <c r="E309" s="32">
        <f>IF('１月'!H34="",0,'１月'!H34)</f>
        <v>0</v>
      </c>
      <c r="F309" s="32">
        <f>IF('１月'!I34="",0,'１月'!I34)</f>
        <v>0</v>
      </c>
      <c r="G309" s="32">
        <f>IF('１月'!J34="",0,'１月'!J34)</f>
        <v>0</v>
      </c>
      <c r="H309" s="32">
        <f>'１月'!G34</f>
        <v>0</v>
      </c>
      <c r="I309" s="84"/>
      <c r="J309" s="89">
        <f>IF(D309&gt;'表紙'!$D$11,1,"")</f>
      </c>
      <c r="K309" s="90">
        <f>IF(E309&gt;'表紙'!$D$8,1,"")</f>
      </c>
      <c r="L309" s="90">
        <f>IF(F309&gt;'表紙'!$D$9,1,"")</f>
      </c>
      <c r="M309" s="84">
        <f>IF(G309&gt;'表紙'!$D$10,1,"")</f>
      </c>
    </row>
    <row r="310" spans="1:13" ht="10.5">
      <c r="A310" s="29">
        <v>304</v>
      </c>
      <c r="B310" s="29">
        <v>1</v>
      </c>
      <c r="C310" s="31">
        <v>25</v>
      </c>
      <c r="D310" s="32">
        <f>'１月'!C35</f>
        <v>0</v>
      </c>
      <c r="E310" s="32">
        <f>IF('１月'!H35="",0,'１月'!H35)</f>
        <v>0</v>
      </c>
      <c r="F310" s="32">
        <f>IF('１月'!I35="",0,'１月'!I35)</f>
        <v>0</v>
      </c>
      <c r="G310" s="32">
        <f>IF('１月'!J35="",0,'１月'!J35)</f>
        <v>0</v>
      </c>
      <c r="H310" s="32">
        <f>'１月'!G35</f>
        <v>0</v>
      </c>
      <c r="I310" s="84"/>
      <c r="J310" s="89">
        <f>IF(D310&gt;'表紙'!$D$11,1,"")</f>
      </c>
      <c r="K310" s="90">
        <f>IF(E310&gt;'表紙'!$D$8,1,"")</f>
      </c>
      <c r="L310" s="90">
        <f>IF(F310&gt;'表紙'!$D$9,1,"")</f>
      </c>
      <c r="M310" s="84">
        <f>IF(G310&gt;'表紙'!$D$10,1,"")</f>
      </c>
    </row>
    <row r="311" spans="1:13" ht="10.5">
      <c r="A311" s="29">
        <v>305</v>
      </c>
      <c r="B311" s="29">
        <v>1</v>
      </c>
      <c r="C311" s="33">
        <v>26</v>
      </c>
      <c r="D311" s="32">
        <f>'１月'!C36</f>
        <v>0</v>
      </c>
      <c r="E311" s="32">
        <f>IF('１月'!H36="",0,'１月'!H36)</f>
        <v>0</v>
      </c>
      <c r="F311" s="32">
        <f>IF('１月'!I36="",0,'１月'!I36)</f>
        <v>0</v>
      </c>
      <c r="G311" s="32">
        <f>IF('１月'!J36="",0,'１月'!J36)</f>
        <v>0</v>
      </c>
      <c r="H311" s="32">
        <f>'１月'!G36</f>
        <v>0</v>
      </c>
      <c r="I311" s="84"/>
      <c r="J311" s="89">
        <f>IF(D311&gt;'表紙'!$D$11,1,"")</f>
      </c>
      <c r="K311" s="90">
        <f>IF(E311&gt;'表紙'!$D$8,1,"")</f>
      </c>
      <c r="L311" s="90">
        <f>IF(F311&gt;'表紙'!$D$9,1,"")</f>
      </c>
      <c r="M311" s="84">
        <f>IF(G311&gt;'表紙'!$D$10,1,"")</f>
      </c>
    </row>
    <row r="312" spans="1:13" ht="10.5">
      <c r="A312" s="29">
        <v>306</v>
      </c>
      <c r="B312" s="29">
        <v>1</v>
      </c>
      <c r="C312" s="33">
        <v>27</v>
      </c>
      <c r="D312" s="32">
        <f>'１月'!C37</f>
        <v>0</v>
      </c>
      <c r="E312" s="32">
        <f>IF('１月'!H37="",0,'１月'!H37)</f>
        <v>0</v>
      </c>
      <c r="F312" s="32">
        <f>IF('１月'!I37="",0,'１月'!I37)</f>
        <v>0</v>
      </c>
      <c r="G312" s="32">
        <f>IF('１月'!J37="",0,'１月'!J37)</f>
        <v>0</v>
      </c>
      <c r="H312" s="32">
        <f>'１月'!G37</f>
        <v>0</v>
      </c>
      <c r="I312" s="84"/>
      <c r="J312" s="89">
        <f>IF(D312&gt;'表紙'!$D$11,1,"")</f>
      </c>
      <c r="K312" s="90">
        <f>IF(E312&gt;'表紙'!$D$8,1,"")</f>
      </c>
      <c r="L312" s="90">
        <f>IF(F312&gt;'表紙'!$D$9,1,"")</f>
      </c>
      <c r="M312" s="84">
        <f>IF(G312&gt;'表紙'!$D$10,1,"")</f>
      </c>
    </row>
    <row r="313" spans="1:13" ht="10.5">
      <c r="A313" s="29">
        <v>307</v>
      </c>
      <c r="B313" s="29">
        <v>1</v>
      </c>
      <c r="C313" s="31">
        <v>28</v>
      </c>
      <c r="D313" s="32">
        <f>'１月'!C38</f>
        <v>0</v>
      </c>
      <c r="E313" s="32">
        <f>IF('１月'!H38="",0,'１月'!H38)</f>
        <v>0</v>
      </c>
      <c r="F313" s="32">
        <f>IF('１月'!I38="",0,'１月'!I38)</f>
        <v>0</v>
      </c>
      <c r="G313" s="32">
        <f>IF('１月'!J38="",0,'１月'!J38)</f>
        <v>0</v>
      </c>
      <c r="H313" s="32">
        <f>'１月'!G38</f>
        <v>0</v>
      </c>
      <c r="I313" s="84"/>
      <c r="J313" s="89">
        <f>IF(D313&gt;'表紙'!$D$11,1,"")</f>
      </c>
      <c r="K313" s="90">
        <f>IF(E313&gt;'表紙'!$D$8,1,"")</f>
      </c>
      <c r="L313" s="90">
        <f>IF(F313&gt;'表紙'!$D$9,1,"")</f>
      </c>
      <c r="M313" s="84">
        <f>IF(G313&gt;'表紙'!$D$10,1,"")</f>
      </c>
    </row>
    <row r="314" spans="1:13" ht="10.5">
      <c r="A314" s="29">
        <v>308</v>
      </c>
      <c r="B314" s="29">
        <v>1</v>
      </c>
      <c r="C314" s="33">
        <v>29</v>
      </c>
      <c r="D314" s="32">
        <f>'１月'!C39</f>
        <v>0</v>
      </c>
      <c r="E314" s="32">
        <f>IF('１月'!H39="",0,'１月'!H39)</f>
        <v>0</v>
      </c>
      <c r="F314" s="32">
        <f>IF('１月'!I39="",0,'１月'!I39)</f>
        <v>0</v>
      </c>
      <c r="G314" s="32">
        <f>IF('１月'!J39="",0,'１月'!J39)</f>
        <v>0</v>
      </c>
      <c r="H314" s="32">
        <f>'１月'!G39</f>
        <v>0</v>
      </c>
      <c r="I314" s="84"/>
      <c r="J314" s="89">
        <f>IF(D314&gt;'表紙'!$D$11,1,"")</f>
      </c>
      <c r="K314" s="90">
        <f>IF(E314&gt;'表紙'!$D$8,1,"")</f>
      </c>
      <c r="L314" s="90">
        <f>IF(F314&gt;'表紙'!$D$9,1,"")</f>
      </c>
      <c r="M314" s="84">
        <f>IF(G314&gt;'表紙'!$D$10,1,"")</f>
      </c>
    </row>
    <row r="315" spans="1:13" ht="10.5">
      <c r="A315" s="29">
        <v>309</v>
      </c>
      <c r="B315" s="29">
        <v>1</v>
      </c>
      <c r="C315" s="33">
        <v>30</v>
      </c>
      <c r="D315" s="32">
        <f>'１月'!C40</f>
        <v>0</v>
      </c>
      <c r="E315" s="32">
        <f>IF('１月'!H40="",0,'１月'!H40)</f>
        <v>0</v>
      </c>
      <c r="F315" s="32">
        <f>IF('１月'!I40="",0,'１月'!I40)</f>
        <v>0</v>
      </c>
      <c r="G315" s="32">
        <f>IF('１月'!J40="",0,'１月'!J40)</f>
        <v>0</v>
      </c>
      <c r="H315" s="32">
        <f>'１月'!G40</f>
        <v>0</v>
      </c>
      <c r="I315" s="84"/>
      <c r="J315" s="89">
        <f>IF(D315&gt;'表紙'!$D$11,1,"")</f>
      </c>
      <c r="K315" s="90">
        <f>IF(E315&gt;'表紙'!$D$8,1,"")</f>
      </c>
      <c r="L315" s="90">
        <f>IF(F315&gt;'表紙'!$D$9,1,"")</f>
      </c>
      <c r="M315" s="84">
        <f>IF(G315&gt;'表紙'!$D$10,1,"")</f>
      </c>
    </row>
    <row r="316" spans="1:13" ht="10.5">
      <c r="A316" s="29">
        <v>310</v>
      </c>
      <c r="B316" s="29">
        <v>1</v>
      </c>
      <c r="C316" s="31">
        <v>31</v>
      </c>
      <c r="D316" s="32">
        <f>'１月'!C41</f>
        <v>0</v>
      </c>
      <c r="E316" s="32">
        <f>IF('１月'!H41="",0,'１月'!H41)</f>
        <v>0</v>
      </c>
      <c r="F316" s="32">
        <f>IF('１月'!I41="",0,'１月'!I41)</f>
        <v>0</v>
      </c>
      <c r="G316" s="32">
        <f>IF('１月'!J41="",0,'１月'!J41)</f>
        <v>0</v>
      </c>
      <c r="H316" s="32">
        <f>'１月'!G41</f>
        <v>0</v>
      </c>
      <c r="I316" s="84"/>
      <c r="J316" s="89">
        <f>IF(D316&gt;'表紙'!$D$11,1,"")</f>
      </c>
      <c r="K316" s="90">
        <f>IF(E316&gt;'表紙'!$D$8,1,"")</f>
      </c>
      <c r="L316" s="90">
        <f>IF(F316&gt;'表紙'!$D$9,1,"")</f>
      </c>
      <c r="M316" s="84">
        <f>IF(G316&gt;'表紙'!$D$10,1,"")</f>
      </c>
    </row>
    <row r="317" spans="1:13" ht="10.5">
      <c r="A317" s="29">
        <v>311</v>
      </c>
      <c r="B317" s="29">
        <v>2</v>
      </c>
      <c r="C317" s="31">
        <v>1</v>
      </c>
      <c r="D317" s="32">
        <f>'２月'!C11</f>
        <v>0</v>
      </c>
      <c r="E317" s="32">
        <f>IF('２月'!H11="",0,'２月'!H11)</f>
        <v>0</v>
      </c>
      <c r="F317" s="32">
        <f>IF('２月'!I11="",0,'２月'!I11)</f>
        <v>0</v>
      </c>
      <c r="G317" s="32">
        <f>IF('２月'!J11="",0,'２月'!J11)</f>
        <v>0</v>
      </c>
      <c r="H317" s="32">
        <f>'２月'!G11</f>
        <v>0</v>
      </c>
      <c r="I317" s="84"/>
      <c r="J317" s="89">
        <f>IF(D317&gt;'表紙'!$D$11,1,"")</f>
      </c>
      <c r="K317" s="90">
        <f>IF(E317&gt;'表紙'!$D$8,1,"")</f>
      </c>
      <c r="L317" s="90">
        <f>IF(F317&gt;'表紙'!$D$9,1,"")</f>
      </c>
      <c r="M317" s="84">
        <f>IF(G317&gt;'表紙'!$D$10,1,"")</f>
      </c>
    </row>
    <row r="318" spans="1:13" ht="10.5">
      <c r="A318" s="29">
        <v>312</v>
      </c>
      <c r="B318" s="29">
        <v>2</v>
      </c>
      <c r="C318" s="33">
        <v>2</v>
      </c>
      <c r="D318" s="32">
        <f>'２月'!C12</f>
        <v>0</v>
      </c>
      <c r="E318" s="32">
        <f>IF('２月'!H12="",0,'２月'!H12)</f>
        <v>0</v>
      </c>
      <c r="F318" s="32">
        <f>IF('２月'!I12="",0,'２月'!I12)</f>
        <v>0</v>
      </c>
      <c r="G318" s="32">
        <f>IF('２月'!J12="",0,'２月'!J12)</f>
        <v>0</v>
      </c>
      <c r="H318" s="32">
        <f>'２月'!G12</f>
        <v>0</v>
      </c>
      <c r="I318" s="84"/>
      <c r="J318" s="89">
        <f>IF(D318&gt;'表紙'!$D$11,1,"")</f>
      </c>
      <c r="K318" s="90">
        <f>IF(E318&gt;'表紙'!$D$8,1,"")</f>
      </c>
      <c r="L318" s="90">
        <f>IF(F318&gt;'表紙'!$D$9,1,"")</f>
      </c>
      <c r="M318" s="84">
        <f>IF(G318&gt;'表紙'!$D$10,1,"")</f>
      </c>
    </row>
    <row r="319" spans="1:13" ht="10.5">
      <c r="A319" s="29">
        <v>313</v>
      </c>
      <c r="B319" s="29">
        <v>2</v>
      </c>
      <c r="C319" s="33">
        <v>3</v>
      </c>
      <c r="D319" s="32">
        <f>'２月'!C13</f>
        <v>0</v>
      </c>
      <c r="E319" s="32">
        <f>IF('２月'!H13="",0,'２月'!H13)</f>
        <v>0</v>
      </c>
      <c r="F319" s="32">
        <f>IF('２月'!I13="",0,'２月'!I13)</f>
        <v>0</v>
      </c>
      <c r="G319" s="32">
        <f>IF('２月'!J13="",0,'２月'!J13)</f>
        <v>0</v>
      </c>
      <c r="H319" s="32">
        <f>'２月'!G13</f>
        <v>0</v>
      </c>
      <c r="I319" s="84"/>
      <c r="J319" s="89">
        <f>IF(D319&gt;'表紙'!$D$11,1,"")</f>
      </c>
      <c r="K319" s="90">
        <f>IF(E319&gt;'表紙'!$D$8,1,"")</f>
      </c>
      <c r="L319" s="90">
        <f>IF(F319&gt;'表紙'!$D$9,1,"")</f>
      </c>
      <c r="M319" s="84">
        <f>IF(G319&gt;'表紙'!$D$10,1,"")</f>
      </c>
    </row>
    <row r="320" spans="1:13" ht="10.5">
      <c r="A320" s="29">
        <v>314</v>
      </c>
      <c r="B320" s="29">
        <v>2</v>
      </c>
      <c r="C320" s="31">
        <v>4</v>
      </c>
      <c r="D320" s="32">
        <f>'２月'!C14</f>
        <v>0</v>
      </c>
      <c r="E320" s="32">
        <f>IF('２月'!H14="",0,'２月'!H14)</f>
        <v>0</v>
      </c>
      <c r="F320" s="32">
        <f>IF('２月'!I14="",0,'２月'!I14)</f>
        <v>0</v>
      </c>
      <c r="G320" s="32">
        <f>IF('２月'!J14="",0,'２月'!J14)</f>
        <v>0</v>
      </c>
      <c r="H320" s="32">
        <f>'２月'!G14</f>
        <v>0</v>
      </c>
      <c r="I320" s="84"/>
      <c r="J320" s="89">
        <f>IF(D320&gt;'表紙'!$D$11,1,"")</f>
      </c>
      <c r="K320" s="90">
        <f>IF(E320&gt;'表紙'!$D$8,1,"")</f>
      </c>
      <c r="L320" s="90">
        <f>IF(F320&gt;'表紙'!$D$9,1,"")</f>
      </c>
      <c r="M320" s="84">
        <f>IF(G320&gt;'表紙'!$D$10,1,"")</f>
      </c>
    </row>
    <row r="321" spans="1:13" ht="10.5">
      <c r="A321" s="29">
        <v>315</v>
      </c>
      <c r="B321" s="29">
        <v>2</v>
      </c>
      <c r="C321" s="33">
        <v>5</v>
      </c>
      <c r="D321" s="32">
        <f>'２月'!C15</f>
        <v>0</v>
      </c>
      <c r="E321" s="32">
        <f>IF('２月'!H15="",0,'２月'!H15)</f>
        <v>0</v>
      </c>
      <c r="F321" s="32">
        <f>IF('２月'!I15="",0,'２月'!I15)</f>
        <v>0</v>
      </c>
      <c r="G321" s="32">
        <f>IF('２月'!J15="",0,'２月'!J15)</f>
        <v>0</v>
      </c>
      <c r="H321" s="32">
        <f>'２月'!G15</f>
        <v>0</v>
      </c>
      <c r="I321" s="84"/>
      <c r="J321" s="89">
        <f>IF(D321&gt;'表紙'!$D$11,1,"")</f>
      </c>
      <c r="K321" s="90">
        <f>IF(E321&gt;'表紙'!$D$8,1,"")</f>
      </c>
      <c r="L321" s="90">
        <f>IF(F321&gt;'表紙'!$D$9,1,"")</f>
      </c>
      <c r="M321" s="84">
        <f>IF(G321&gt;'表紙'!$D$10,1,"")</f>
      </c>
    </row>
    <row r="322" spans="1:13" ht="10.5">
      <c r="A322" s="29">
        <v>316</v>
      </c>
      <c r="B322" s="29">
        <v>2</v>
      </c>
      <c r="C322" s="33">
        <v>6</v>
      </c>
      <c r="D322" s="32">
        <f>'２月'!C16</f>
        <v>0</v>
      </c>
      <c r="E322" s="32">
        <f>IF('２月'!H16="",0,'２月'!H16)</f>
        <v>0</v>
      </c>
      <c r="F322" s="32">
        <f>IF('２月'!I16="",0,'２月'!I16)</f>
        <v>0</v>
      </c>
      <c r="G322" s="32">
        <f>IF('２月'!J16="",0,'２月'!J16)</f>
        <v>0</v>
      </c>
      <c r="H322" s="32">
        <f>'２月'!G16</f>
        <v>0</v>
      </c>
      <c r="I322" s="84"/>
      <c r="J322" s="89">
        <f>IF(D322&gt;'表紙'!$D$11,1,"")</f>
      </c>
      <c r="K322" s="90">
        <f>IF(E322&gt;'表紙'!$D$8,1,"")</f>
      </c>
      <c r="L322" s="90">
        <f>IF(F322&gt;'表紙'!$D$9,1,"")</f>
      </c>
      <c r="M322" s="84">
        <f>IF(G322&gt;'表紙'!$D$10,1,"")</f>
      </c>
    </row>
    <row r="323" spans="1:13" ht="10.5">
      <c r="A323" s="29">
        <v>317</v>
      </c>
      <c r="B323" s="29">
        <v>2</v>
      </c>
      <c r="C323" s="31">
        <v>7</v>
      </c>
      <c r="D323" s="32">
        <f>'２月'!C17</f>
        <v>0</v>
      </c>
      <c r="E323" s="32">
        <f>IF('２月'!H17="",0,'２月'!H17)</f>
        <v>0</v>
      </c>
      <c r="F323" s="32">
        <f>IF('２月'!I17="",0,'２月'!I17)</f>
        <v>0</v>
      </c>
      <c r="G323" s="32">
        <f>IF('２月'!J17="",0,'２月'!J17)</f>
        <v>0</v>
      </c>
      <c r="H323" s="32">
        <f>'２月'!G17</f>
        <v>0</v>
      </c>
      <c r="I323" s="84"/>
      <c r="J323" s="89">
        <f>IF(D323&gt;'表紙'!$D$11,1,"")</f>
      </c>
      <c r="K323" s="90">
        <f>IF(E323&gt;'表紙'!$D$8,1,"")</f>
      </c>
      <c r="L323" s="90">
        <f>IF(F323&gt;'表紙'!$D$9,1,"")</f>
      </c>
      <c r="M323" s="84">
        <f>IF(G323&gt;'表紙'!$D$10,1,"")</f>
      </c>
    </row>
    <row r="324" spans="1:13" ht="10.5">
      <c r="A324" s="29">
        <v>318</v>
      </c>
      <c r="B324" s="29">
        <v>2</v>
      </c>
      <c r="C324" s="33">
        <v>8</v>
      </c>
      <c r="D324" s="32">
        <f>'２月'!C18</f>
        <v>0</v>
      </c>
      <c r="E324" s="32">
        <f>IF('２月'!H18="",0,'２月'!H18)</f>
        <v>0</v>
      </c>
      <c r="F324" s="32">
        <f>IF('２月'!I18="",0,'２月'!I18)</f>
        <v>0</v>
      </c>
      <c r="G324" s="32">
        <f>IF('２月'!J18="",0,'２月'!J18)</f>
        <v>0</v>
      </c>
      <c r="H324" s="32">
        <f>'２月'!G18</f>
        <v>0</v>
      </c>
      <c r="I324" s="84"/>
      <c r="J324" s="89">
        <f>IF(D324&gt;'表紙'!$D$11,1,"")</f>
      </c>
      <c r="K324" s="90">
        <f>IF(E324&gt;'表紙'!$D$8,1,"")</f>
      </c>
      <c r="L324" s="90">
        <f>IF(F324&gt;'表紙'!$D$9,1,"")</f>
      </c>
      <c r="M324" s="84">
        <f>IF(G324&gt;'表紙'!$D$10,1,"")</f>
      </c>
    </row>
    <row r="325" spans="1:13" ht="10.5">
      <c r="A325" s="29">
        <v>319</v>
      </c>
      <c r="B325" s="29">
        <v>2</v>
      </c>
      <c r="C325" s="33">
        <v>9</v>
      </c>
      <c r="D325" s="32">
        <f>'２月'!C19</f>
        <v>0</v>
      </c>
      <c r="E325" s="32">
        <f>IF('２月'!H19="",0,'２月'!H19)</f>
        <v>0</v>
      </c>
      <c r="F325" s="32">
        <f>IF('２月'!I19="",0,'２月'!I19)</f>
        <v>0</v>
      </c>
      <c r="G325" s="32">
        <f>IF('２月'!J19="",0,'２月'!J19)</f>
        <v>0</v>
      </c>
      <c r="H325" s="32">
        <f>'２月'!G19</f>
        <v>0</v>
      </c>
      <c r="I325" s="84"/>
      <c r="J325" s="89">
        <f>IF(D325&gt;'表紙'!$D$11,1,"")</f>
      </c>
      <c r="K325" s="90">
        <f>IF(E325&gt;'表紙'!$D$8,1,"")</f>
      </c>
      <c r="L325" s="90">
        <f>IF(F325&gt;'表紙'!$D$9,1,"")</f>
      </c>
      <c r="M325" s="84">
        <f>IF(G325&gt;'表紙'!$D$10,1,"")</f>
      </c>
    </row>
    <row r="326" spans="1:13" ht="10.5">
      <c r="A326" s="29">
        <v>320</v>
      </c>
      <c r="B326" s="29">
        <v>2</v>
      </c>
      <c r="C326" s="31">
        <v>10</v>
      </c>
      <c r="D326" s="32">
        <f>'２月'!C20</f>
        <v>0</v>
      </c>
      <c r="E326" s="32">
        <f>IF('２月'!H20="",0,'２月'!H20)</f>
        <v>0</v>
      </c>
      <c r="F326" s="32">
        <f>IF('２月'!I20="",0,'２月'!I20)</f>
        <v>0</v>
      </c>
      <c r="G326" s="32">
        <f>IF('２月'!J20="",0,'２月'!J20)</f>
        <v>0</v>
      </c>
      <c r="H326" s="32">
        <f>'２月'!G20</f>
        <v>0</v>
      </c>
      <c r="I326" s="84"/>
      <c r="J326" s="89">
        <f>IF(D326&gt;'表紙'!$D$11,1,"")</f>
      </c>
      <c r="K326" s="90">
        <f>IF(E326&gt;'表紙'!$D$8,1,"")</f>
      </c>
      <c r="L326" s="90">
        <f>IF(F326&gt;'表紙'!$D$9,1,"")</f>
      </c>
      <c r="M326" s="84">
        <f>IF(G326&gt;'表紙'!$D$10,1,"")</f>
      </c>
    </row>
    <row r="327" spans="1:13" ht="10.5">
      <c r="A327" s="29">
        <v>321</v>
      </c>
      <c r="B327" s="29">
        <v>2</v>
      </c>
      <c r="C327" s="33">
        <v>11</v>
      </c>
      <c r="D327" s="32">
        <f>'２月'!C21</f>
        <v>0</v>
      </c>
      <c r="E327" s="32">
        <f>IF('２月'!H21="",0,'２月'!H21)</f>
        <v>0</v>
      </c>
      <c r="F327" s="32">
        <f>IF('２月'!I21="",0,'２月'!I21)</f>
        <v>0</v>
      </c>
      <c r="G327" s="32">
        <f>IF('２月'!J21="",0,'２月'!J21)</f>
        <v>0</v>
      </c>
      <c r="H327" s="32">
        <f>'２月'!G21</f>
        <v>0</v>
      </c>
      <c r="I327" s="84"/>
      <c r="J327" s="89">
        <f>IF(D327&gt;'表紙'!$D$11,1,"")</f>
      </c>
      <c r="K327" s="90">
        <f>IF(E327&gt;'表紙'!$D$8,1,"")</f>
      </c>
      <c r="L327" s="90">
        <f>IF(F327&gt;'表紙'!$D$9,1,"")</f>
      </c>
      <c r="M327" s="84">
        <f>IF(G327&gt;'表紙'!$D$10,1,"")</f>
      </c>
    </row>
    <row r="328" spans="1:13" ht="10.5">
      <c r="A328" s="29">
        <v>322</v>
      </c>
      <c r="B328" s="29">
        <v>2</v>
      </c>
      <c r="C328" s="33">
        <v>12</v>
      </c>
      <c r="D328" s="32">
        <f>'２月'!C22</f>
        <v>0</v>
      </c>
      <c r="E328" s="32">
        <f>IF('２月'!H22="",0,'２月'!H22)</f>
        <v>0</v>
      </c>
      <c r="F328" s="32">
        <f>IF('２月'!I22="",0,'２月'!I22)</f>
        <v>0</v>
      </c>
      <c r="G328" s="32">
        <f>IF('２月'!J22="",0,'２月'!J22)</f>
        <v>0</v>
      </c>
      <c r="H328" s="32">
        <f>'２月'!G22</f>
        <v>0</v>
      </c>
      <c r="I328" s="84"/>
      <c r="J328" s="89">
        <f>IF(D328&gt;'表紙'!$D$11,1,"")</f>
      </c>
      <c r="K328" s="90">
        <f>IF(E328&gt;'表紙'!$D$8,1,"")</f>
      </c>
      <c r="L328" s="90">
        <f>IF(F328&gt;'表紙'!$D$9,1,"")</f>
      </c>
      <c r="M328" s="84">
        <f>IF(G328&gt;'表紙'!$D$10,1,"")</f>
      </c>
    </row>
    <row r="329" spans="1:13" ht="10.5">
      <c r="A329" s="29">
        <v>323</v>
      </c>
      <c r="B329" s="29">
        <v>2</v>
      </c>
      <c r="C329" s="31">
        <v>13</v>
      </c>
      <c r="D329" s="32">
        <f>'２月'!C23</f>
        <v>0</v>
      </c>
      <c r="E329" s="32">
        <f>IF('２月'!H23="",0,'２月'!H23)</f>
        <v>0</v>
      </c>
      <c r="F329" s="32">
        <f>IF('２月'!I23="",0,'２月'!I23)</f>
        <v>0</v>
      </c>
      <c r="G329" s="32">
        <f>IF('２月'!J23="",0,'２月'!J23)</f>
        <v>0</v>
      </c>
      <c r="H329" s="32">
        <f>'２月'!G23</f>
        <v>0</v>
      </c>
      <c r="I329" s="84"/>
      <c r="J329" s="89">
        <f>IF(D329&gt;'表紙'!$D$11,1,"")</f>
      </c>
      <c r="K329" s="90">
        <f>IF(E329&gt;'表紙'!$D$8,1,"")</f>
      </c>
      <c r="L329" s="90">
        <f>IF(F329&gt;'表紙'!$D$9,1,"")</f>
      </c>
      <c r="M329" s="84">
        <f>IF(G329&gt;'表紙'!$D$10,1,"")</f>
      </c>
    </row>
    <row r="330" spans="1:13" ht="10.5">
      <c r="A330" s="29">
        <v>324</v>
      </c>
      <c r="B330" s="29">
        <v>2</v>
      </c>
      <c r="C330" s="33">
        <v>14</v>
      </c>
      <c r="D330" s="32">
        <f>'２月'!C24</f>
        <v>0</v>
      </c>
      <c r="E330" s="32">
        <f>IF('２月'!H24="",0,'２月'!H24)</f>
        <v>0</v>
      </c>
      <c r="F330" s="32">
        <f>IF('２月'!I24="",0,'２月'!I24)</f>
        <v>0</v>
      </c>
      <c r="G330" s="32">
        <f>IF('２月'!J24="",0,'２月'!J24)</f>
        <v>0</v>
      </c>
      <c r="H330" s="32">
        <f>'２月'!G24</f>
        <v>0</v>
      </c>
      <c r="I330" s="84"/>
      <c r="J330" s="89">
        <f>IF(D330&gt;'表紙'!$D$11,1,"")</f>
      </c>
      <c r="K330" s="90">
        <f>IF(E330&gt;'表紙'!$D$8,1,"")</f>
      </c>
      <c r="L330" s="90">
        <f>IF(F330&gt;'表紙'!$D$9,1,"")</f>
      </c>
      <c r="M330" s="84">
        <f>IF(G330&gt;'表紙'!$D$10,1,"")</f>
      </c>
    </row>
    <row r="331" spans="1:13" ht="10.5">
      <c r="A331" s="29">
        <v>325</v>
      </c>
      <c r="B331" s="29">
        <v>2</v>
      </c>
      <c r="C331" s="33">
        <v>15</v>
      </c>
      <c r="D331" s="32">
        <f>'２月'!C25</f>
        <v>0</v>
      </c>
      <c r="E331" s="32">
        <f>IF('２月'!H25="",0,'２月'!H25)</f>
        <v>0</v>
      </c>
      <c r="F331" s="32">
        <f>IF('２月'!I25="",0,'２月'!I25)</f>
        <v>0</v>
      </c>
      <c r="G331" s="32">
        <f>IF('２月'!J25="",0,'２月'!J25)</f>
        <v>0</v>
      </c>
      <c r="H331" s="32">
        <f>'２月'!G25</f>
        <v>0</v>
      </c>
      <c r="I331" s="84"/>
      <c r="J331" s="89">
        <f>IF(D331&gt;'表紙'!$D$11,1,"")</f>
      </c>
      <c r="K331" s="90">
        <f>IF(E331&gt;'表紙'!$D$8,1,"")</f>
      </c>
      <c r="L331" s="90">
        <f>IF(F331&gt;'表紙'!$D$9,1,"")</f>
      </c>
      <c r="M331" s="84">
        <f>IF(G331&gt;'表紙'!$D$10,1,"")</f>
      </c>
    </row>
    <row r="332" spans="1:13" ht="10.5">
      <c r="A332" s="29">
        <v>326</v>
      </c>
      <c r="B332" s="29">
        <v>2</v>
      </c>
      <c r="C332" s="31">
        <v>16</v>
      </c>
      <c r="D332" s="32">
        <f>'２月'!C26</f>
        <v>0</v>
      </c>
      <c r="E332" s="32">
        <f>IF('２月'!H26="",0,'２月'!H26)</f>
        <v>0</v>
      </c>
      <c r="F332" s="32">
        <f>IF('２月'!I26="",0,'２月'!I26)</f>
        <v>0</v>
      </c>
      <c r="G332" s="32">
        <f>IF('２月'!J26="",0,'２月'!J26)</f>
        <v>0</v>
      </c>
      <c r="H332" s="32">
        <f>'２月'!G26</f>
        <v>0</v>
      </c>
      <c r="I332" s="84"/>
      <c r="J332" s="89">
        <f>IF(D332&gt;'表紙'!$D$11,1,"")</f>
      </c>
      <c r="K332" s="90">
        <f>IF(E332&gt;'表紙'!$D$8,1,"")</f>
      </c>
      <c r="L332" s="90">
        <f>IF(F332&gt;'表紙'!$D$9,1,"")</f>
      </c>
      <c r="M332" s="84">
        <f>IF(G332&gt;'表紙'!$D$10,1,"")</f>
      </c>
    </row>
    <row r="333" spans="1:13" ht="10.5">
      <c r="A333" s="29">
        <v>327</v>
      </c>
      <c r="B333" s="29">
        <v>2</v>
      </c>
      <c r="C333" s="33">
        <v>17</v>
      </c>
      <c r="D333" s="32">
        <f>'２月'!C27</f>
        <v>0</v>
      </c>
      <c r="E333" s="32">
        <f>IF('２月'!H27="",0,'２月'!H27)</f>
        <v>0</v>
      </c>
      <c r="F333" s="32">
        <f>IF('２月'!I27="",0,'２月'!I27)</f>
        <v>0</v>
      </c>
      <c r="G333" s="32">
        <f>IF('２月'!J27="",0,'２月'!J27)</f>
        <v>0</v>
      </c>
      <c r="H333" s="32">
        <f>'２月'!G27</f>
        <v>0</v>
      </c>
      <c r="I333" s="84"/>
      <c r="J333" s="89">
        <f>IF(D333&gt;'表紙'!$D$11,1,"")</f>
      </c>
      <c r="K333" s="90">
        <f>IF(E333&gt;'表紙'!$D$8,1,"")</f>
      </c>
      <c r="L333" s="90">
        <f>IF(F333&gt;'表紙'!$D$9,1,"")</f>
      </c>
      <c r="M333" s="84">
        <f>IF(G333&gt;'表紙'!$D$10,1,"")</f>
      </c>
    </row>
    <row r="334" spans="1:13" ht="10.5">
      <c r="A334" s="29">
        <v>328</v>
      </c>
      <c r="B334" s="29">
        <v>2</v>
      </c>
      <c r="C334" s="33">
        <v>18</v>
      </c>
      <c r="D334" s="32">
        <f>'２月'!C28</f>
        <v>0</v>
      </c>
      <c r="E334" s="32">
        <f>IF('２月'!H28="",0,'２月'!H28)</f>
        <v>0</v>
      </c>
      <c r="F334" s="32">
        <f>IF('２月'!I28="",0,'２月'!I28)</f>
        <v>0</v>
      </c>
      <c r="G334" s="32">
        <f>IF('２月'!J28="",0,'２月'!J28)</f>
        <v>0</v>
      </c>
      <c r="H334" s="32">
        <f>'２月'!G28</f>
        <v>0</v>
      </c>
      <c r="I334" s="84"/>
      <c r="J334" s="89">
        <f>IF(D334&gt;'表紙'!$D$11,1,"")</f>
      </c>
      <c r="K334" s="90">
        <f>IF(E334&gt;'表紙'!$D$8,1,"")</f>
      </c>
      <c r="L334" s="90">
        <f>IF(F334&gt;'表紙'!$D$9,1,"")</f>
      </c>
      <c r="M334" s="84">
        <f>IF(G334&gt;'表紙'!$D$10,1,"")</f>
      </c>
    </row>
    <row r="335" spans="1:13" ht="10.5">
      <c r="A335" s="29">
        <v>329</v>
      </c>
      <c r="B335" s="29">
        <v>2</v>
      </c>
      <c r="C335" s="31">
        <v>19</v>
      </c>
      <c r="D335" s="32">
        <f>'２月'!C29</f>
        <v>0</v>
      </c>
      <c r="E335" s="32">
        <f>IF('２月'!H29="",0,'２月'!H29)</f>
        <v>0</v>
      </c>
      <c r="F335" s="32">
        <f>IF('２月'!I29="",0,'２月'!I29)</f>
        <v>0</v>
      </c>
      <c r="G335" s="32">
        <f>IF('２月'!J29="",0,'２月'!J29)</f>
        <v>0</v>
      </c>
      <c r="H335" s="32">
        <f>'２月'!G29</f>
        <v>0</v>
      </c>
      <c r="I335" s="84"/>
      <c r="J335" s="89">
        <f>IF(D335&gt;'表紙'!$D$11,1,"")</f>
      </c>
      <c r="K335" s="90">
        <f>IF(E335&gt;'表紙'!$D$8,1,"")</f>
      </c>
      <c r="L335" s="90">
        <f>IF(F335&gt;'表紙'!$D$9,1,"")</f>
      </c>
      <c r="M335" s="84">
        <f>IF(G335&gt;'表紙'!$D$10,1,"")</f>
      </c>
    </row>
    <row r="336" spans="1:13" ht="10.5">
      <c r="A336" s="29">
        <v>330</v>
      </c>
      <c r="B336" s="29">
        <v>2</v>
      </c>
      <c r="C336" s="33">
        <v>20</v>
      </c>
      <c r="D336" s="32">
        <f>'２月'!C30</f>
        <v>0</v>
      </c>
      <c r="E336" s="32">
        <f>IF('２月'!H30="",0,'２月'!H30)</f>
        <v>0</v>
      </c>
      <c r="F336" s="32">
        <f>IF('２月'!I30="",0,'２月'!I30)</f>
        <v>0</v>
      </c>
      <c r="G336" s="32">
        <f>IF('２月'!J30="",0,'２月'!J30)</f>
        <v>0</v>
      </c>
      <c r="H336" s="32">
        <f>'２月'!G30</f>
        <v>0</v>
      </c>
      <c r="I336" s="84"/>
      <c r="J336" s="89">
        <f>IF(D336&gt;'表紙'!$D$11,1,"")</f>
      </c>
      <c r="K336" s="90">
        <f>IF(E336&gt;'表紙'!$D$8,1,"")</f>
      </c>
      <c r="L336" s="90">
        <f>IF(F336&gt;'表紙'!$D$9,1,"")</f>
      </c>
      <c r="M336" s="84">
        <f>IF(G336&gt;'表紙'!$D$10,1,"")</f>
      </c>
    </row>
    <row r="337" spans="1:13" ht="10.5">
      <c r="A337" s="29">
        <v>331</v>
      </c>
      <c r="B337" s="29">
        <v>2</v>
      </c>
      <c r="C337" s="33">
        <v>21</v>
      </c>
      <c r="D337" s="32">
        <f>'２月'!C31</f>
        <v>0</v>
      </c>
      <c r="E337" s="32">
        <f>IF('２月'!H31="",0,'２月'!H31)</f>
        <v>0</v>
      </c>
      <c r="F337" s="32">
        <f>IF('２月'!I31="",0,'２月'!I31)</f>
        <v>0</v>
      </c>
      <c r="G337" s="32">
        <f>IF('２月'!J31="",0,'２月'!J31)</f>
        <v>0</v>
      </c>
      <c r="H337" s="32">
        <f>'２月'!G31</f>
        <v>0</v>
      </c>
      <c r="I337" s="84"/>
      <c r="J337" s="89">
        <f>IF(D337&gt;'表紙'!$D$11,1,"")</f>
      </c>
      <c r="K337" s="90">
        <f>IF(E337&gt;'表紙'!$D$8,1,"")</f>
      </c>
      <c r="L337" s="90">
        <f>IF(F337&gt;'表紙'!$D$9,1,"")</f>
      </c>
      <c r="M337" s="84">
        <f>IF(G337&gt;'表紙'!$D$10,1,"")</f>
      </c>
    </row>
    <row r="338" spans="1:13" ht="10.5">
      <c r="A338" s="29">
        <v>332</v>
      </c>
      <c r="B338" s="29">
        <v>2</v>
      </c>
      <c r="C338" s="31">
        <v>22</v>
      </c>
      <c r="D338" s="32">
        <f>'２月'!C32</f>
        <v>0</v>
      </c>
      <c r="E338" s="32">
        <f>IF('２月'!H32="",0,'２月'!H32)</f>
        <v>0</v>
      </c>
      <c r="F338" s="32">
        <f>IF('２月'!I32="",0,'２月'!I32)</f>
        <v>0</v>
      </c>
      <c r="G338" s="32">
        <f>IF('２月'!J32="",0,'２月'!J32)</f>
        <v>0</v>
      </c>
      <c r="H338" s="32">
        <f>'２月'!G32</f>
        <v>0</v>
      </c>
      <c r="I338" s="84"/>
      <c r="J338" s="89">
        <f>IF(D338&gt;'表紙'!$D$11,1,"")</f>
      </c>
      <c r="K338" s="90">
        <f>IF(E338&gt;'表紙'!$D$8,1,"")</f>
      </c>
      <c r="L338" s="90">
        <f>IF(F338&gt;'表紙'!$D$9,1,"")</f>
      </c>
      <c r="M338" s="84">
        <f>IF(G338&gt;'表紙'!$D$10,1,"")</f>
      </c>
    </row>
    <row r="339" spans="1:13" ht="10.5">
      <c r="A339" s="29">
        <v>333</v>
      </c>
      <c r="B339" s="29">
        <v>2</v>
      </c>
      <c r="C339" s="33">
        <v>23</v>
      </c>
      <c r="D339" s="32">
        <f>'２月'!C33</f>
        <v>0</v>
      </c>
      <c r="E339" s="32">
        <f>IF('２月'!H33="",0,'２月'!H33)</f>
        <v>0</v>
      </c>
      <c r="F339" s="32">
        <f>IF('２月'!I33="",0,'２月'!I33)</f>
        <v>0</v>
      </c>
      <c r="G339" s="32">
        <f>IF('２月'!J33="",0,'２月'!J33)</f>
        <v>0</v>
      </c>
      <c r="H339" s="32">
        <f>'２月'!G33</f>
        <v>0</v>
      </c>
      <c r="I339" s="84"/>
      <c r="J339" s="89">
        <f>IF(D339&gt;'表紙'!$D$11,1,"")</f>
      </c>
      <c r="K339" s="90">
        <f>IF(E339&gt;'表紙'!$D$8,1,"")</f>
      </c>
      <c r="L339" s="90">
        <f>IF(F339&gt;'表紙'!$D$9,1,"")</f>
      </c>
      <c r="M339" s="84">
        <f>IF(G339&gt;'表紙'!$D$10,1,"")</f>
      </c>
    </row>
    <row r="340" spans="1:13" ht="10.5">
      <c r="A340" s="29">
        <v>334</v>
      </c>
      <c r="B340" s="29">
        <v>2</v>
      </c>
      <c r="C340" s="33">
        <v>24</v>
      </c>
      <c r="D340" s="32">
        <f>'２月'!C34</f>
        <v>0</v>
      </c>
      <c r="E340" s="32">
        <f>IF('２月'!H34="",0,'２月'!H34)</f>
        <v>0</v>
      </c>
      <c r="F340" s="32">
        <f>IF('２月'!I34="",0,'２月'!I34)</f>
        <v>0</v>
      </c>
      <c r="G340" s="32">
        <f>IF('２月'!J34="",0,'２月'!J34)</f>
        <v>0</v>
      </c>
      <c r="H340" s="32">
        <f>'２月'!G34</f>
        <v>0</v>
      </c>
      <c r="I340" s="84"/>
      <c r="J340" s="89">
        <f>IF(D340&gt;'表紙'!$D$11,1,"")</f>
      </c>
      <c r="K340" s="90">
        <f>IF(E340&gt;'表紙'!$D$8,1,"")</f>
      </c>
      <c r="L340" s="90">
        <f>IF(F340&gt;'表紙'!$D$9,1,"")</f>
      </c>
      <c r="M340" s="84">
        <f>IF(G340&gt;'表紙'!$D$10,1,"")</f>
      </c>
    </row>
    <row r="341" spans="1:13" ht="10.5">
      <c r="A341" s="29">
        <v>335</v>
      </c>
      <c r="B341" s="29">
        <v>2</v>
      </c>
      <c r="C341" s="31">
        <v>25</v>
      </c>
      <c r="D341" s="32">
        <f>'２月'!C35</f>
        <v>0</v>
      </c>
      <c r="E341" s="32">
        <f>IF('２月'!H35="",0,'２月'!H35)</f>
        <v>0</v>
      </c>
      <c r="F341" s="32">
        <f>IF('２月'!I35="",0,'２月'!I35)</f>
        <v>0</v>
      </c>
      <c r="G341" s="32">
        <f>IF('２月'!J35="",0,'２月'!J35)</f>
        <v>0</v>
      </c>
      <c r="H341" s="32">
        <f>'２月'!G35</f>
        <v>0</v>
      </c>
      <c r="I341" s="84"/>
      <c r="J341" s="89">
        <f>IF(D341&gt;'表紙'!$D$11,1,"")</f>
      </c>
      <c r="K341" s="90">
        <f>IF(E341&gt;'表紙'!$D$8,1,"")</f>
      </c>
      <c r="L341" s="90">
        <f>IF(F341&gt;'表紙'!$D$9,1,"")</f>
      </c>
      <c r="M341" s="84">
        <f>IF(G341&gt;'表紙'!$D$10,1,"")</f>
      </c>
    </row>
    <row r="342" spans="1:13" ht="10.5">
      <c r="A342" s="29">
        <v>336</v>
      </c>
      <c r="B342" s="29">
        <v>2</v>
      </c>
      <c r="C342" s="33">
        <v>26</v>
      </c>
      <c r="D342" s="32">
        <f>'２月'!C36</f>
        <v>0</v>
      </c>
      <c r="E342" s="32">
        <f>IF('２月'!H36="",0,'２月'!H36)</f>
        <v>0</v>
      </c>
      <c r="F342" s="32">
        <f>IF('２月'!I36="",0,'２月'!I36)</f>
        <v>0</v>
      </c>
      <c r="G342" s="32">
        <f>IF('２月'!J36="",0,'２月'!J36)</f>
        <v>0</v>
      </c>
      <c r="H342" s="32">
        <f>'２月'!G36</f>
        <v>0</v>
      </c>
      <c r="I342" s="84"/>
      <c r="J342" s="89">
        <f>IF(D342&gt;'表紙'!$D$11,1,"")</f>
      </c>
      <c r="K342" s="90">
        <f>IF(E342&gt;'表紙'!$D$8,1,"")</f>
      </c>
      <c r="L342" s="90">
        <f>IF(F342&gt;'表紙'!$D$9,1,"")</f>
      </c>
      <c r="M342" s="84">
        <f>IF(G342&gt;'表紙'!$D$10,1,"")</f>
      </c>
    </row>
    <row r="343" spans="1:13" ht="10.5">
      <c r="A343" s="29">
        <v>337</v>
      </c>
      <c r="B343" s="29">
        <v>2</v>
      </c>
      <c r="C343" s="33">
        <v>27</v>
      </c>
      <c r="D343" s="32">
        <f>'２月'!C37</f>
        <v>0</v>
      </c>
      <c r="E343" s="32">
        <f>IF('２月'!H37="",0,'２月'!H37)</f>
        <v>0</v>
      </c>
      <c r="F343" s="32">
        <f>IF('２月'!I37="",0,'２月'!I37)</f>
        <v>0</v>
      </c>
      <c r="G343" s="32">
        <f>IF('２月'!J37="",0,'２月'!J37)</f>
        <v>0</v>
      </c>
      <c r="H343" s="32">
        <f>'２月'!G37</f>
        <v>0</v>
      </c>
      <c r="I343" s="84"/>
      <c r="J343" s="89">
        <f>IF(D343&gt;'表紙'!$D$11,1,"")</f>
      </c>
      <c r="K343" s="90">
        <f>IF(E343&gt;'表紙'!$D$8,1,"")</f>
      </c>
      <c r="L343" s="90">
        <f>IF(F343&gt;'表紙'!$D$9,1,"")</f>
      </c>
      <c r="M343" s="84">
        <f>IF(G343&gt;'表紙'!$D$10,1,"")</f>
      </c>
    </row>
    <row r="344" spans="1:13" ht="10.5">
      <c r="A344" s="29">
        <v>338</v>
      </c>
      <c r="B344" s="29">
        <v>2</v>
      </c>
      <c r="C344" s="31">
        <v>28</v>
      </c>
      <c r="D344" s="32">
        <f>'２月'!C38</f>
        <v>0</v>
      </c>
      <c r="E344" s="32">
        <f>IF('２月'!H38="",0,'２月'!H38)</f>
        <v>0</v>
      </c>
      <c r="F344" s="32">
        <f>IF('２月'!I38="",0,'２月'!I38)</f>
        <v>0</v>
      </c>
      <c r="G344" s="32">
        <f>IF('２月'!J38="",0,'２月'!J38)</f>
        <v>0</v>
      </c>
      <c r="H344" s="32">
        <f>'２月'!G38</f>
        <v>0</v>
      </c>
      <c r="I344" s="84"/>
      <c r="J344" s="89">
        <f>IF(D344&gt;'表紙'!$D$11,1,"")</f>
      </c>
      <c r="K344" s="90">
        <f>IF(E344&gt;'表紙'!$D$8,1,"")</f>
      </c>
      <c r="L344" s="90">
        <f>IF(F344&gt;'表紙'!$D$9,1,"")</f>
      </c>
      <c r="M344" s="84">
        <f>IF(G344&gt;'表紙'!$D$10,1,"")</f>
      </c>
    </row>
    <row r="345" spans="1:13" ht="10.5">
      <c r="A345" s="29">
        <v>339</v>
      </c>
      <c r="B345" s="29">
        <v>2</v>
      </c>
      <c r="C345" s="33">
        <v>29</v>
      </c>
      <c r="D345" s="32">
        <f>'２月'!C39</f>
        <v>0</v>
      </c>
      <c r="E345" s="32">
        <f>IF('２月'!H39="",0,'２月'!H39)</f>
        <v>0</v>
      </c>
      <c r="F345" s="32">
        <f>IF('２月'!I39="",0,'２月'!I39)</f>
        <v>0</v>
      </c>
      <c r="G345" s="32">
        <f>IF('２月'!J39="",0,'２月'!J39)</f>
        <v>0</v>
      </c>
      <c r="H345" s="32">
        <f>'２月'!G39</f>
        <v>0</v>
      </c>
      <c r="I345" s="84"/>
      <c r="J345" s="89">
        <f>IF(D345&gt;'表紙'!$D$11,1,"")</f>
      </c>
      <c r="K345" s="90">
        <f>IF(E345&gt;'表紙'!$D$8,1,"")</f>
      </c>
      <c r="L345" s="90">
        <f>IF(F345&gt;'表紙'!$D$9,1,"")</f>
      </c>
      <c r="M345" s="84">
        <f>IF(G345&gt;'表紙'!$D$10,1,"")</f>
      </c>
    </row>
    <row r="346" spans="1:13" ht="10.5">
      <c r="A346" s="29">
        <v>340</v>
      </c>
      <c r="B346" s="29">
        <v>2</v>
      </c>
      <c r="C346" s="33">
        <v>30</v>
      </c>
      <c r="D346" s="32">
        <f>'２月'!C40</f>
        <v>0</v>
      </c>
      <c r="E346" s="32">
        <f>IF('２月'!H40="",0,'２月'!H40)</f>
        <v>0</v>
      </c>
      <c r="F346" s="32">
        <f>IF('２月'!I40="",0,'２月'!I40)</f>
        <v>0</v>
      </c>
      <c r="G346" s="32">
        <f>IF('２月'!J40="",0,'２月'!J40)</f>
        <v>0</v>
      </c>
      <c r="H346" s="32">
        <f>'２月'!G40</f>
        <v>0</v>
      </c>
      <c r="I346" s="84"/>
      <c r="J346" s="89">
        <f>IF(D346&gt;'表紙'!$D$11,1,"")</f>
      </c>
      <c r="K346" s="90">
        <f>IF(E346&gt;'表紙'!$D$8,1,"")</f>
      </c>
      <c r="L346" s="90">
        <f>IF(F346&gt;'表紙'!$D$9,1,"")</f>
      </c>
      <c r="M346" s="84">
        <f>IF(G346&gt;'表紙'!$D$10,1,"")</f>
      </c>
    </row>
    <row r="347" spans="1:13" ht="10.5">
      <c r="A347" s="29">
        <v>341</v>
      </c>
      <c r="B347" s="29">
        <v>2</v>
      </c>
      <c r="C347" s="31">
        <v>31</v>
      </c>
      <c r="D347" s="32">
        <f>'２月'!C41</f>
        <v>0</v>
      </c>
      <c r="E347" s="32">
        <f>IF('２月'!H41="",0,'２月'!H41)</f>
        <v>0</v>
      </c>
      <c r="F347" s="32">
        <f>IF('２月'!I41="",0,'２月'!I41)</f>
        <v>0</v>
      </c>
      <c r="G347" s="32">
        <f>IF('２月'!J41="",0,'２月'!J41)</f>
        <v>0</v>
      </c>
      <c r="H347" s="32">
        <f>'２月'!G41</f>
        <v>0</v>
      </c>
      <c r="I347" s="84"/>
      <c r="J347" s="89">
        <f>IF(D347&gt;'表紙'!$D$11,1,"")</f>
      </c>
      <c r="K347" s="90">
        <f>IF(E347&gt;'表紙'!$D$8,1,"")</f>
      </c>
      <c r="L347" s="90">
        <f>IF(F347&gt;'表紙'!$D$9,1,"")</f>
      </c>
      <c r="M347" s="84">
        <f>IF(G347&gt;'表紙'!$D$10,1,"")</f>
      </c>
    </row>
    <row r="348" spans="1:13" ht="10.5">
      <c r="A348" s="29">
        <v>342</v>
      </c>
      <c r="B348" s="29">
        <v>3</v>
      </c>
      <c r="C348" s="31">
        <v>1</v>
      </c>
      <c r="D348" s="32">
        <f>'３月'!C11</f>
        <v>0</v>
      </c>
      <c r="E348" s="32">
        <f>IF('３月'!H11="",0,'３月'!H11)</f>
        <v>0</v>
      </c>
      <c r="F348" s="32">
        <f>IF('３月'!I11="",0,'３月'!I11)</f>
        <v>0</v>
      </c>
      <c r="G348" s="32">
        <f>IF('３月'!J11="",0,'３月'!J11)</f>
        <v>0</v>
      </c>
      <c r="H348" s="32">
        <f>'３月'!G11</f>
        <v>0</v>
      </c>
      <c r="I348" s="84"/>
      <c r="J348" s="89">
        <f>IF(D348&gt;'表紙'!$D$11,1,"")</f>
      </c>
      <c r="K348" s="90">
        <f>IF(E348&gt;'表紙'!$D$8,1,"")</f>
      </c>
      <c r="L348" s="90">
        <f>IF(F348&gt;'表紙'!$D$9,1,"")</f>
      </c>
      <c r="M348" s="84">
        <f>IF(G348&gt;'表紙'!$D$10,1,"")</f>
      </c>
    </row>
    <row r="349" spans="1:13" ht="10.5">
      <c r="A349" s="29">
        <v>343</v>
      </c>
      <c r="B349" s="29">
        <v>3</v>
      </c>
      <c r="C349" s="33">
        <v>2</v>
      </c>
      <c r="D349" s="32">
        <f>'３月'!C12</f>
        <v>0</v>
      </c>
      <c r="E349" s="32">
        <f>IF('３月'!H12="",0,'３月'!H12)</f>
        <v>0</v>
      </c>
      <c r="F349" s="32">
        <f>IF('３月'!I12="",0,'３月'!I12)</f>
        <v>0</v>
      </c>
      <c r="G349" s="32">
        <f>IF('３月'!J12="",0,'３月'!J12)</f>
        <v>0</v>
      </c>
      <c r="H349" s="32">
        <f>'３月'!G12</f>
        <v>0</v>
      </c>
      <c r="I349" s="84"/>
      <c r="J349" s="89">
        <f>IF(D349&gt;'表紙'!$D$11,1,"")</f>
      </c>
      <c r="K349" s="90">
        <f>IF(E349&gt;'表紙'!$D$8,1,"")</f>
      </c>
      <c r="L349" s="90">
        <f>IF(F349&gt;'表紙'!$D$9,1,"")</f>
      </c>
      <c r="M349" s="84">
        <f>IF(G349&gt;'表紙'!$D$10,1,"")</f>
      </c>
    </row>
    <row r="350" spans="1:13" ht="10.5">
      <c r="A350" s="29">
        <v>344</v>
      </c>
      <c r="B350" s="29">
        <v>3</v>
      </c>
      <c r="C350" s="33">
        <v>3</v>
      </c>
      <c r="D350" s="32">
        <f>'３月'!C13</f>
        <v>0</v>
      </c>
      <c r="E350" s="32">
        <f>IF('３月'!H13="",0,'３月'!H13)</f>
        <v>0</v>
      </c>
      <c r="F350" s="32">
        <f>IF('３月'!I13="",0,'３月'!I13)</f>
        <v>0</v>
      </c>
      <c r="G350" s="32">
        <f>IF('３月'!J13="",0,'３月'!J13)</f>
        <v>0</v>
      </c>
      <c r="H350" s="32">
        <f>'３月'!G13</f>
        <v>0</v>
      </c>
      <c r="I350" s="84"/>
      <c r="J350" s="89">
        <f>IF(D350&gt;'表紙'!$D$11,1,"")</f>
      </c>
      <c r="K350" s="90">
        <f>IF(E350&gt;'表紙'!$D$8,1,"")</f>
      </c>
      <c r="L350" s="90">
        <f>IF(F350&gt;'表紙'!$D$9,1,"")</f>
      </c>
      <c r="M350" s="84">
        <f>IF(G350&gt;'表紙'!$D$10,1,"")</f>
      </c>
    </row>
    <row r="351" spans="1:13" ht="10.5">
      <c r="A351" s="29">
        <v>345</v>
      </c>
      <c r="B351" s="29">
        <v>3</v>
      </c>
      <c r="C351" s="31">
        <v>4</v>
      </c>
      <c r="D351" s="32">
        <f>'３月'!C14</f>
        <v>0</v>
      </c>
      <c r="E351" s="32">
        <f>IF('３月'!H14="",0,'３月'!H14)</f>
        <v>0</v>
      </c>
      <c r="F351" s="32">
        <f>IF('３月'!I14="",0,'３月'!I14)</f>
        <v>0</v>
      </c>
      <c r="G351" s="32">
        <f>IF('３月'!J14="",0,'３月'!J14)</f>
        <v>0</v>
      </c>
      <c r="H351" s="32">
        <f>'３月'!G14</f>
        <v>0</v>
      </c>
      <c r="I351" s="84"/>
      <c r="J351" s="89">
        <f>IF(D351&gt;'表紙'!$D$11,1,"")</f>
      </c>
      <c r="K351" s="90">
        <f>IF(E351&gt;'表紙'!$D$8,1,"")</f>
      </c>
      <c r="L351" s="90">
        <f>IF(F351&gt;'表紙'!$D$9,1,"")</f>
      </c>
      <c r="M351" s="84">
        <f>IF(G351&gt;'表紙'!$D$10,1,"")</f>
      </c>
    </row>
    <row r="352" spans="1:13" ht="10.5">
      <c r="A352" s="29">
        <v>346</v>
      </c>
      <c r="B352" s="29">
        <v>3</v>
      </c>
      <c r="C352" s="33">
        <v>5</v>
      </c>
      <c r="D352" s="32">
        <f>'３月'!C15</f>
        <v>0</v>
      </c>
      <c r="E352" s="32">
        <f>IF('３月'!H15="",0,'３月'!H15)</f>
        <v>0</v>
      </c>
      <c r="F352" s="32">
        <f>IF('３月'!I15="",0,'３月'!I15)</f>
        <v>0</v>
      </c>
      <c r="G352" s="32">
        <f>IF('３月'!J15="",0,'３月'!J15)</f>
        <v>0</v>
      </c>
      <c r="H352" s="32">
        <f>'３月'!G15</f>
        <v>0</v>
      </c>
      <c r="I352" s="84"/>
      <c r="J352" s="89">
        <f>IF(D352&gt;'表紙'!$D$11,1,"")</f>
      </c>
      <c r="K352" s="90">
        <f>IF(E352&gt;'表紙'!$D$8,1,"")</f>
      </c>
      <c r="L352" s="90">
        <f>IF(F352&gt;'表紙'!$D$9,1,"")</f>
      </c>
      <c r="M352" s="84">
        <f>IF(G352&gt;'表紙'!$D$10,1,"")</f>
      </c>
    </row>
    <row r="353" spans="1:13" ht="10.5">
      <c r="A353" s="29">
        <v>347</v>
      </c>
      <c r="B353" s="29">
        <v>3</v>
      </c>
      <c r="C353" s="33">
        <v>6</v>
      </c>
      <c r="D353" s="32">
        <f>'３月'!C16</f>
        <v>0</v>
      </c>
      <c r="E353" s="32">
        <f>IF('３月'!H16="",0,'３月'!H16)</f>
        <v>0</v>
      </c>
      <c r="F353" s="32">
        <f>IF('３月'!I16="",0,'３月'!I16)</f>
        <v>0</v>
      </c>
      <c r="G353" s="32">
        <f>IF('３月'!J16="",0,'３月'!J16)</f>
        <v>0</v>
      </c>
      <c r="H353" s="32">
        <f>'３月'!G16</f>
        <v>0</v>
      </c>
      <c r="I353" s="84"/>
      <c r="J353" s="89">
        <f>IF(D353&gt;'表紙'!$D$11,1,"")</f>
      </c>
      <c r="K353" s="90">
        <f>IF(E353&gt;'表紙'!$D$8,1,"")</f>
      </c>
      <c r="L353" s="90">
        <f>IF(F353&gt;'表紙'!$D$9,1,"")</f>
      </c>
      <c r="M353" s="84">
        <f>IF(G353&gt;'表紙'!$D$10,1,"")</f>
      </c>
    </row>
    <row r="354" spans="1:13" ht="10.5">
      <c r="A354" s="29">
        <v>348</v>
      </c>
      <c r="B354" s="29">
        <v>3</v>
      </c>
      <c r="C354" s="31">
        <v>7</v>
      </c>
      <c r="D354" s="32">
        <f>'３月'!C17</f>
        <v>0</v>
      </c>
      <c r="E354" s="32">
        <f>IF('３月'!H17="",0,'３月'!H17)</f>
        <v>0</v>
      </c>
      <c r="F354" s="32">
        <f>IF('３月'!I17="",0,'３月'!I17)</f>
        <v>0</v>
      </c>
      <c r="G354" s="32">
        <f>IF('３月'!J17="",0,'３月'!J17)</f>
        <v>0</v>
      </c>
      <c r="H354" s="32">
        <f>'３月'!G17</f>
        <v>0</v>
      </c>
      <c r="I354" s="84"/>
      <c r="J354" s="89">
        <f>IF(D354&gt;'表紙'!$D$11,1,"")</f>
      </c>
      <c r="K354" s="90">
        <f>IF(E354&gt;'表紙'!$D$8,1,"")</f>
      </c>
      <c r="L354" s="90">
        <f>IF(F354&gt;'表紙'!$D$9,1,"")</f>
      </c>
      <c r="M354" s="84">
        <f>IF(G354&gt;'表紙'!$D$10,1,"")</f>
      </c>
    </row>
    <row r="355" spans="1:13" ht="10.5">
      <c r="A355" s="29">
        <v>349</v>
      </c>
      <c r="B355" s="29">
        <v>3</v>
      </c>
      <c r="C355" s="33">
        <v>8</v>
      </c>
      <c r="D355" s="32">
        <f>'３月'!C18</f>
        <v>0</v>
      </c>
      <c r="E355" s="32">
        <f>IF('３月'!H18="",0,'３月'!H18)</f>
        <v>0</v>
      </c>
      <c r="F355" s="32">
        <f>IF('３月'!I18="",0,'３月'!I18)</f>
        <v>0</v>
      </c>
      <c r="G355" s="32">
        <f>IF('３月'!J18="",0,'３月'!J18)</f>
        <v>0</v>
      </c>
      <c r="H355" s="32">
        <f>'３月'!G18</f>
        <v>0</v>
      </c>
      <c r="I355" s="84"/>
      <c r="J355" s="89">
        <f>IF(D355&gt;'表紙'!$D$11,1,"")</f>
      </c>
      <c r="K355" s="90">
        <f>IF(E355&gt;'表紙'!$D$8,1,"")</f>
      </c>
      <c r="L355" s="90">
        <f>IF(F355&gt;'表紙'!$D$9,1,"")</f>
      </c>
      <c r="M355" s="84">
        <f>IF(G355&gt;'表紙'!$D$10,1,"")</f>
      </c>
    </row>
    <row r="356" spans="1:13" ht="10.5">
      <c r="A356" s="29">
        <v>350</v>
      </c>
      <c r="B356" s="29">
        <v>3</v>
      </c>
      <c r="C356" s="33">
        <v>9</v>
      </c>
      <c r="D356" s="32">
        <f>'３月'!C19</f>
        <v>0</v>
      </c>
      <c r="E356" s="32">
        <f>IF('３月'!H19="",0,'３月'!H19)</f>
        <v>0</v>
      </c>
      <c r="F356" s="32">
        <f>IF('３月'!I19="",0,'３月'!I19)</f>
        <v>0</v>
      </c>
      <c r="G356" s="32">
        <f>IF('３月'!J19="",0,'３月'!J19)</f>
        <v>0</v>
      </c>
      <c r="H356" s="32">
        <f>'３月'!G19</f>
        <v>0</v>
      </c>
      <c r="I356" s="84"/>
      <c r="J356" s="89">
        <f>IF(D356&gt;'表紙'!$D$11,1,"")</f>
      </c>
      <c r="K356" s="90">
        <f>IF(E356&gt;'表紙'!$D$8,1,"")</f>
      </c>
      <c r="L356" s="90">
        <f>IF(F356&gt;'表紙'!$D$9,1,"")</f>
      </c>
      <c r="M356" s="84">
        <f>IF(G356&gt;'表紙'!$D$10,1,"")</f>
      </c>
    </row>
    <row r="357" spans="1:13" ht="10.5">
      <c r="A357" s="29">
        <v>351</v>
      </c>
      <c r="B357" s="29">
        <v>3</v>
      </c>
      <c r="C357" s="31">
        <v>10</v>
      </c>
      <c r="D357" s="32">
        <f>'３月'!C20</f>
        <v>0</v>
      </c>
      <c r="E357" s="32">
        <f>IF('３月'!H20="",0,'３月'!H20)</f>
        <v>0</v>
      </c>
      <c r="F357" s="32">
        <f>IF('３月'!I20="",0,'３月'!I20)</f>
        <v>0</v>
      </c>
      <c r="G357" s="32">
        <f>IF('３月'!J20="",0,'３月'!J20)</f>
        <v>0</v>
      </c>
      <c r="H357" s="32">
        <f>'３月'!G20</f>
        <v>0</v>
      </c>
      <c r="I357" s="84"/>
      <c r="J357" s="89">
        <f>IF(D357&gt;'表紙'!$D$11,1,"")</f>
      </c>
      <c r="K357" s="90">
        <f>IF(E357&gt;'表紙'!$D$8,1,"")</f>
      </c>
      <c r="L357" s="90">
        <f>IF(F357&gt;'表紙'!$D$9,1,"")</f>
      </c>
      <c r="M357" s="84">
        <f>IF(G357&gt;'表紙'!$D$10,1,"")</f>
      </c>
    </row>
    <row r="358" spans="1:13" ht="10.5">
      <c r="A358" s="29">
        <v>352</v>
      </c>
      <c r="B358" s="29">
        <v>3</v>
      </c>
      <c r="C358" s="33">
        <v>11</v>
      </c>
      <c r="D358" s="32">
        <f>'３月'!C21</f>
        <v>0</v>
      </c>
      <c r="E358" s="32">
        <f>IF('３月'!H21="",0,'３月'!H21)</f>
        <v>0</v>
      </c>
      <c r="F358" s="32">
        <f>IF('３月'!I21="",0,'３月'!I21)</f>
        <v>0</v>
      </c>
      <c r="G358" s="32">
        <f>IF('３月'!J21="",0,'３月'!J21)</f>
        <v>0</v>
      </c>
      <c r="H358" s="32">
        <f>'３月'!G21</f>
        <v>0</v>
      </c>
      <c r="I358" s="84"/>
      <c r="J358" s="89">
        <f>IF(D358&gt;'表紙'!$D$11,1,"")</f>
      </c>
      <c r="K358" s="90">
        <f>IF(E358&gt;'表紙'!$D$8,1,"")</f>
      </c>
      <c r="L358" s="90">
        <f>IF(F358&gt;'表紙'!$D$9,1,"")</f>
      </c>
      <c r="M358" s="84">
        <f>IF(G358&gt;'表紙'!$D$10,1,"")</f>
      </c>
    </row>
    <row r="359" spans="1:13" ht="10.5">
      <c r="A359" s="29">
        <v>353</v>
      </c>
      <c r="B359" s="29">
        <v>3</v>
      </c>
      <c r="C359" s="33">
        <v>12</v>
      </c>
      <c r="D359" s="32">
        <f>'３月'!C22</f>
        <v>0</v>
      </c>
      <c r="E359" s="32">
        <f>IF('３月'!H22="",0,'３月'!H22)</f>
        <v>0</v>
      </c>
      <c r="F359" s="32">
        <f>IF('３月'!I22="",0,'３月'!I22)</f>
        <v>0</v>
      </c>
      <c r="G359" s="32">
        <f>IF('３月'!J22="",0,'３月'!J22)</f>
        <v>0</v>
      </c>
      <c r="H359" s="32">
        <f>'３月'!G22</f>
        <v>0</v>
      </c>
      <c r="I359" s="84"/>
      <c r="J359" s="89">
        <f>IF(D359&gt;'表紙'!$D$11,1,"")</f>
      </c>
      <c r="K359" s="90">
        <f>IF(E359&gt;'表紙'!$D$8,1,"")</f>
      </c>
      <c r="L359" s="90">
        <f>IF(F359&gt;'表紙'!$D$9,1,"")</f>
      </c>
      <c r="M359" s="84">
        <f>IF(G359&gt;'表紙'!$D$10,1,"")</f>
      </c>
    </row>
    <row r="360" spans="1:13" ht="10.5">
      <c r="A360" s="29">
        <v>354</v>
      </c>
      <c r="B360" s="29">
        <v>3</v>
      </c>
      <c r="C360" s="31">
        <v>13</v>
      </c>
      <c r="D360" s="32">
        <f>'３月'!C23</f>
        <v>0</v>
      </c>
      <c r="E360" s="32">
        <f>IF('３月'!H23="",0,'３月'!H23)</f>
        <v>0</v>
      </c>
      <c r="F360" s="32">
        <f>IF('３月'!I23="",0,'３月'!I23)</f>
        <v>0</v>
      </c>
      <c r="G360" s="32">
        <f>IF('３月'!J23="",0,'３月'!J23)</f>
        <v>0</v>
      </c>
      <c r="H360" s="32">
        <f>'３月'!G23</f>
        <v>0</v>
      </c>
      <c r="I360" s="84"/>
      <c r="J360" s="89">
        <f>IF(D360&gt;'表紙'!$D$11,1,"")</f>
      </c>
      <c r="K360" s="90">
        <f>IF(E360&gt;'表紙'!$D$8,1,"")</f>
      </c>
      <c r="L360" s="90">
        <f>IF(F360&gt;'表紙'!$D$9,1,"")</f>
      </c>
      <c r="M360" s="84">
        <f>IF(G360&gt;'表紙'!$D$10,1,"")</f>
      </c>
    </row>
    <row r="361" spans="1:13" ht="10.5">
      <c r="A361" s="29">
        <v>355</v>
      </c>
      <c r="B361" s="29">
        <v>3</v>
      </c>
      <c r="C361" s="33">
        <v>14</v>
      </c>
      <c r="D361" s="32">
        <f>'３月'!C24</f>
        <v>0</v>
      </c>
      <c r="E361" s="32">
        <f>IF('３月'!H24="",0,'３月'!H24)</f>
        <v>0</v>
      </c>
      <c r="F361" s="32">
        <f>IF('３月'!I24="",0,'３月'!I24)</f>
        <v>0</v>
      </c>
      <c r="G361" s="32">
        <f>IF('３月'!J24="",0,'３月'!J24)</f>
        <v>0</v>
      </c>
      <c r="H361" s="32">
        <f>'３月'!G24</f>
        <v>0</v>
      </c>
      <c r="I361" s="84"/>
      <c r="J361" s="89">
        <f>IF(D361&gt;'表紙'!$D$11,1,"")</f>
      </c>
      <c r="K361" s="90">
        <f>IF(E361&gt;'表紙'!$D$8,1,"")</f>
      </c>
      <c r="L361" s="90">
        <f>IF(F361&gt;'表紙'!$D$9,1,"")</f>
      </c>
      <c r="M361" s="84">
        <f>IF(G361&gt;'表紙'!$D$10,1,"")</f>
      </c>
    </row>
    <row r="362" spans="1:13" ht="10.5">
      <c r="A362" s="29">
        <v>356</v>
      </c>
      <c r="B362" s="29">
        <v>3</v>
      </c>
      <c r="C362" s="33">
        <v>15</v>
      </c>
      <c r="D362" s="32">
        <f>'３月'!C25</f>
        <v>0</v>
      </c>
      <c r="E362" s="32">
        <f>IF('３月'!H25="",0,'３月'!H25)</f>
        <v>0</v>
      </c>
      <c r="F362" s="32">
        <f>IF('３月'!I25="",0,'３月'!I25)</f>
        <v>0</v>
      </c>
      <c r="G362" s="32">
        <f>IF('３月'!J25="",0,'３月'!J25)</f>
        <v>0</v>
      </c>
      <c r="H362" s="32">
        <f>'３月'!G25</f>
        <v>0</v>
      </c>
      <c r="I362" s="84"/>
      <c r="J362" s="89">
        <f>IF(D362&gt;'表紙'!$D$11,1,"")</f>
      </c>
      <c r="K362" s="90">
        <f>IF(E362&gt;'表紙'!$D$8,1,"")</f>
      </c>
      <c r="L362" s="90">
        <f>IF(F362&gt;'表紙'!$D$9,1,"")</f>
      </c>
      <c r="M362" s="84">
        <f>IF(G362&gt;'表紙'!$D$10,1,"")</f>
      </c>
    </row>
    <row r="363" spans="1:13" ht="10.5">
      <c r="A363" s="29">
        <v>357</v>
      </c>
      <c r="B363" s="29">
        <v>3</v>
      </c>
      <c r="C363" s="31">
        <v>16</v>
      </c>
      <c r="D363" s="32">
        <f>'３月'!C26</f>
        <v>0</v>
      </c>
      <c r="E363" s="32">
        <f>IF('３月'!H26="",0,'３月'!H26)</f>
        <v>0</v>
      </c>
      <c r="F363" s="32">
        <f>IF('３月'!I26="",0,'３月'!I26)</f>
        <v>0</v>
      </c>
      <c r="G363" s="32">
        <f>IF('３月'!J26="",0,'３月'!J26)</f>
        <v>0</v>
      </c>
      <c r="H363" s="32">
        <f>'３月'!G26</f>
        <v>0</v>
      </c>
      <c r="I363" s="84"/>
      <c r="J363" s="89">
        <f>IF(D363&gt;'表紙'!$D$11,1,"")</f>
      </c>
      <c r="K363" s="90">
        <f>IF(E363&gt;'表紙'!$D$8,1,"")</f>
      </c>
      <c r="L363" s="90">
        <f>IF(F363&gt;'表紙'!$D$9,1,"")</f>
      </c>
      <c r="M363" s="84">
        <f>IF(G363&gt;'表紙'!$D$10,1,"")</f>
      </c>
    </row>
    <row r="364" spans="1:13" ht="10.5">
      <c r="A364" s="29">
        <v>358</v>
      </c>
      <c r="B364" s="29">
        <v>3</v>
      </c>
      <c r="C364" s="33">
        <v>17</v>
      </c>
      <c r="D364" s="32">
        <f>'３月'!C27</f>
        <v>0</v>
      </c>
      <c r="E364" s="32">
        <f>IF('３月'!H27="",0,'３月'!H27)</f>
        <v>0</v>
      </c>
      <c r="F364" s="32">
        <f>IF('３月'!I27="",0,'３月'!I27)</f>
        <v>0</v>
      </c>
      <c r="G364" s="32">
        <f>IF('３月'!J27="",0,'３月'!J27)</f>
        <v>0</v>
      </c>
      <c r="H364" s="32">
        <f>'３月'!G27</f>
        <v>0</v>
      </c>
      <c r="I364" s="84"/>
      <c r="J364" s="89">
        <f>IF(D364&gt;'表紙'!$D$11,1,"")</f>
      </c>
      <c r="K364" s="90">
        <f>IF(E364&gt;'表紙'!$D$8,1,"")</f>
      </c>
      <c r="L364" s="90">
        <f>IF(F364&gt;'表紙'!$D$9,1,"")</f>
      </c>
      <c r="M364" s="84">
        <f>IF(G364&gt;'表紙'!$D$10,1,"")</f>
      </c>
    </row>
    <row r="365" spans="1:13" ht="10.5">
      <c r="A365" s="29">
        <v>359</v>
      </c>
      <c r="B365" s="29">
        <v>3</v>
      </c>
      <c r="C365" s="33">
        <v>18</v>
      </c>
      <c r="D365" s="32">
        <f>'３月'!C28</f>
        <v>0</v>
      </c>
      <c r="E365" s="32">
        <f>IF('３月'!H28="",0,'３月'!H28)</f>
        <v>0</v>
      </c>
      <c r="F365" s="32">
        <f>IF('３月'!I28="",0,'３月'!I28)</f>
        <v>0</v>
      </c>
      <c r="G365" s="32">
        <f>IF('３月'!J28="",0,'３月'!J28)</f>
        <v>0</v>
      </c>
      <c r="H365" s="32">
        <f>'３月'!G28</f>
        <v>0</v>
      </c>
      <c r="I365" s="84"/>
      <c r="J365" s="89">
        <f>IF(D365&gt;'表紙'!$D$11,1,"")</f>
      </c>
      <c r="K365" s="90">
        <f>IF(E365&gt;'表紙'!$D$8,1,"")</f>
      </c>
      <c r="L365" s="90">
        <f>IF(F365&gt;'表紙'!$D$9,1,"")</f>
      </c>
      <c r="M365" s="84">
        <f>IF(G365&gt;'表紙'!$D$10,1,"")</f>
      </c>
    </row>
    <row r="366" spans="1:13" ht="10.5">
      <c r="A366" s="29">
        <v>360</v>
      </c>
      <c r="B366" s="29">
        <v>3</v>
      </c>
      <c r="C366" s="31">
        <v>19</v>
      </c>
      <c r="D366" s="32">
        <f>'３月'!C29</f>
        <v>0</v>
      </c>
      <c r="E366" s="32">
        <f>IF('３月'!H29="",0,'３月'!H29)</f>
        <v>0</v>
      </c>
      <c r="F366" s="32">
        <f>IF('３月'!I29="",0,'３月'!I29)</f>
        <v>0</v>
      </c>
      <c r="G366" s="32">
        <f>IF('３月'!J29="",0,'３月'!J29)</f>
        <v>0</v>
      </c>
      <c r="H366" s="32">
        <f>'３月'!G29</f>
        <v>0</v>
      </c>
      <c r="I366" s="84"/>
      <c r="J366" s="89">
        <f>IF(D366&gt;'表紙'!$D$11,1,"")</f>
      </c>
      <c r="K366" s="90">
        <f>IF(E366&gt;'表紙'!$D$8,1,"")</f>
      </c>
      <c r="L366" s="90">
        <f>IF(F366&gt;'表紙'!$D$9,1,"")</f>
      </c>
      <c r="M366" s="84">
        <f>IF(G366&gt;'表紙'!$D$10,1,"")</f>
      </c>
    </row>
    <row r="367" spans="1:13" ht="10.5">
      <c r="A367" s="29">
        <v>361</v>
      </c>
      <c r="B367" s="29">
        <v>3</v>
      </c>
      <c r="C367" s="33">
        <v>20</v>
      </c>
      <c r="D367" s="32">
        <f>'３月'!C30</f>
        <v>0</v>
      </c>
      <c r="E367" s="32">
        <f>IF('３月'!H30="",0,'３月'!H30)</f>
        <v>0</v>
      </c>
      <c r="F367" s="32">
        <f>IF('３月'!I30="",0,'３月'!I30)</f>
        <v>0</v>
      </c>
      <c r="G367" s="32">
        <f>IF('３月'!J30="",0,'３月'!J30)</f>
        <v>0</v>
      </c>
      <c r="H367" s="32">
        <f>'３月'!G30</f>
        <v>0</v>
      </c>
      <c r="I367" s="84"/>
      <c r="J367" s="89">
        <f>IF(D367&gt;'表紙'!$D$11,1,"")</f>
      </c>
      <c r="K367" s="90">
        <f>IF(E367&gt;'表紙'!$D$8,1,"")</f>
      </c>
      <c r="L367" s="90">
        <f>IF(F367&gt;'表紙'!$D$9,1,"")</f>
      </c>
      <c r="M367" s="84">
        <f>IF(G367&gt;'表紙'!$D$10,1,"")</f>
      </c>
    </row>
    <row r="368" spans="1:13" ht="10.5">
      <c r="A368" s="29">
        <v>362</v>
      </c>
      <c r="B368" s="29">
        <v>3</v>
      </c>
      <c r="C368" s="33">
        <v>21</v>
      </c>
      <c r="D368" s="32">
        <f>'３月'!C31</f>
        <v>0</v>
      </c>
      <c r="E368" s="32">
        <f>IF('３月'!H31="",0,'３月'!H31)</f>
        <v>0</v>
      </c>
      <c r="F368" s="32">
        <f>IF('３月'!I31="",0,'３月'!I31)</f>
        <v>0</v>
      </c>
      <c r="G368" s="32">
        <f>IF('３月'!J31="",0,'３月'!J31)</f>
        <v>0</v>
      </c>
      <c r="H368" s="32">
        <f>'３月'!G31</f>
        <v>0</v>
      </c>
      <c r="I368" s="84"/>
      <c r="J368" s="89">
        <f>IF(D368&gt;'表紙'!$D$11,1,"")</f>
      </c>
      <c r="K368" s="90">
        <f>IF(E368&gt;'表紙'!$D$8,1,"")</f>
      </c>
      <c r="L368" s="90">
        <f>IF(F368&gt;'表紙'!$D$9,1,"")</f>
      </c>
      <c r="M368" s="84">
        <f>IF(G368&gt;'表紙'!$D$10,1,"")</f>
      </c>
    </row>
    <row r="369" spans="1:13" ht="10.5">
      <c r="A369" s="29">
        <v>363</v>
      </c>
      <c r="B369" s="29">
        <v>3</v>
      </c>
      <c r="C369" s="31">
        <v>22</v>
      </c>
      <c r="D369" s="32">
        <f>'３月'!C32</f>
        <v>0</v>
      </c>
      <c r="E369" s="32">
        <f>IF('３月'!H32="",0,'３月'!H32)</f>
        <v>0</v>
      </c>
      <c r="F369" s="32">
        <f>IF('３月'!I32="",0,'３月'!I32)</f>
        <v>0</v>
      </c>
      <c r="G369" s="32">
        <f>IF('３月'!J32="",0,'３月'!J32)</f>
        <v>0</v>
      </c>
      <c r="H369" s="32">
        <f>'３月'!G32</f>
        <v>0</v>
      </c>
      <c r="I369" s="84"/>
      <c r="J369" s="89">
        <f>IF(D369&gt;'表紙'!$D$11,1,"")</f>
      </c>
      <c r="K369" s="90">
        <f>IF(E369&gt;'表紙'!$D$8,1,"")</f>
      </c>
      <c r="L369" s="90">
        <f>IF(F369&gt;'表紙'!$D$9,1,"")</f>
      </c>
      <c r="M369" s="84">
        <f>IF(G369&gt;'表紙'!$D$10,1,"")</f>
      </c>
    </row>
    <row r="370" spans="1:13" ht="10.5">
      <c r="A370" s="29">
        <v>364</v>
      </c>
      <c r="B370" s="29">
        <v>3</v>
      </c>
      <c r="C370" s="33">
        <v>23</v>
      </c>
      <c r="D370" s="32">
        <f>'３月'!C33</f>
        <v>0</v>
      </c>
      <c r="E370" s="32">
        <f>IF('３月'!H33="",0,'３月'!H33)</f>
        <v>0</v>
      </c>
      <c r="F370" s="32">
        <f>IF('３月'!I33="",0,'３月'!I33)</f>
        <v>0</v>
      </c>
      <c r="G370" s="32">
        <f>IF('３月'!J33="",0,'３月'!J33)</f>
        <v>0</v>
      </c>
      <c r="H370" s="32">
        <f>'３月'!G33</f>
        <v>0</v>
      </c>
      <c r="I370" s="84"/>
      <c r="J370" s="89">
        <f>IF(D370&gt;'表紙'!$D$11,1,"")</f>
      </c>
      <c r="K370" s="90">
        <f>IF(E370&gt;'表紙'!$D$8,1,"")</f>
      </c>
      <c r="L370" s="90">
        <f>IF(F370&gt;'表紙'!$D$9,1,"")</f>
      </c>
      <c r="M370" s="84">
        <f>IF(G370&gt;'表紙'!$D$10,1,"")</f>
      </c>
    </row>
    <row r="371" spans="1:13" ht="10.5">
      <c r="A371" s="29">
        <v>365</v>
      </c>
      <c r="B371" s="29">
        <v>3</v>
      </c>
      <c r="C371" s="33">
        <v>24</v>
      </c>
      <c r="D371" s="32">
        <f>'３月'!C34</f>
        <v>0</v>
      </c>
      <c r="E371" s="32">
        <f>IF('３月'!H34="",0,'３月'!H34)</f>
        <v>0</v>
      </c>
      <c r="F371" s="32">
        <f>IF('３月'!I34="",0,'３月'!I34)</f>
        <v>0</v>
      </c>
      <c r="G371" s="32">
        <f>IF('３月'!J34="",0,'３月'!J34)</f>
        <v>0</v>
      </c>
      <c r="H371" s="32">
        <f>'３月'!G34</f>
        <v>0</v>
      </c>
      <c r="I371" s="84"/>
      <c r="J371" s="89">
        <f>IF(D371&gt;'表紙'!$D$11,1,"")</f>
      </c>
      <c r="K371" s="90">
        <f>IF(E371&gt;'表紙'!$D$8,1,"")</f>
      </c>
      <c r="L371" s="90">
        <f>IF(F371&gt;'表紙'!$D$9,1,"")</f>
      </c>
      <c r="M371" s="84">
        <f>IF(G371&gt;'表紙'!$D$10,1,"")</f>
      </c>
    </row>
    <row r="372" spans="1:13" ht="10.5">
      <c r="A372" s="29">
        <v>366</v>
      </c>
      <c r="B372" s="29">
        <v>3</v>
      </c>
      <c r="C372" s="31">
        <v>25</v>
      </c>
      <c r="D372" s="32">
        <f>'３月'!C35</f>
        <v>0</v>
      </c>
      <c r="E372" s="32">
        <f>IF('３月'!H35="",0,'３月'!H35)</f>
        <v>0</v>
      </c>
      <c r="F372" s="32">
        <f>IF('３月'!I35="",0,'３月'!I35)</f>
        <v>0</v>
      </c>
      <c r="G372" s="32">
        <f>IF('３月'!J35="",0,'３月'!J35)</f>
        <v>0</v>
      </c>
      <c r="H372" s="32">
        <f>'３月'!G35</f>
        <v>0</v>
      </c>
      <c r="I372" s="84"/>
      <c r="J372" s="89">
        <f>IF(D372&gt;'表紙'!$D$11,1,"")</f>
      </c>
      <c r="K372" s="90">
        <f>IF(E372&gt;'表紙'!$D$8,1,"")</f>
      </c>
      <c r="L372" s="90">
        <f>IF(F372&gt;'表紙'!$D$9,1,"")</f>
      </c>
      <c r="M372" s="84">
        <f>IF(G372&gt;'表紙'!$D$10,1,"")</f>
      </c>
    </row>
    <row r="373" spans="1:13" ht="10.5">
      <c r="A373" s="29">
        <v>367</v>
      </c>
      <c r="B373" s="29">
        <v>3</v>
      </c>
      <c r="C373" s="33">
        <v>26</v>
      </c>
      <c r="D373" s="32">
        <f>'３月'!C36</f>
        <v>0</v>
      </c>
      <c r="E373" s="32">
        <f>IF('３月'!H36="",0,'３月'!H36)</f>
        <v>0</v>
      </c>
      <c r="F373" s="32">
        <f>IF('３月'!I36="",0,'３月'!I36)</f>
        <v>0</v>
      </c>
      <c r="G373" s="32">
        <f>IF('３月'!J36="",0,'３月'!J36)</f>
        <v>0</v>
      </c>
      <c r="H373" s="32">
        <f>'３月'!G36</f>
        <v>0</v>
      </c>
      <c r="I373" s="84"/>
      <c r="J373" s="89">
        <f>IF(D373&gt;'表紙'!$D$11,1,"")</f>
      </c>
      <c r="K373" s="90">
        <f>IF(E373&gt;'表紙'!$D$8,1,"")</f>
      </c>
      <c r="L373" s="90">
        <f>IF(F373&gt;'表紙'!$D$9,1,"")</f>
      </c>
      <c r="M373" s="84">
        <f>IF(G373&gt;'表紙'!$D$10,1,"")</f>
      </c>
    </row>
    <row r="374" spans="1:13" ht="10.5">
      <c r="A374" s="29">
        <v>368</v>
      </c>
      <c r="B374" s="29">
        <v>3</v>
      </c>
      <c r="C374" s="33">
        <v>27</v>
      </c>
      <c r="D374" s="32">
        <f>'３月'!C37</f>
        <v>0</v>
      </c>
      <c r="E374" s="32">
        <f>IF('３月'!H37="",0,'３月'!H37)</f>
        <v>0</v>
      </c>
      <c r="F374" s="32">
        <f>IF('３月'!I37="",0,'３月'!I37)</f>
        <v>0</v>
      </c>
      <c r="G374" s="32">
        <f>IF('３月'!J37="",0,'３月'!J37)</f>
        <v>0</v>
      </c>
      <c r="H374" s="32">
        <f>'３月'!G37</f>
        <v>0</v>
      </c>
      <c r="I374" s="84"/>
      <c r="J374" s="89">
        <f>IF(D374&gt;'表紙'!$D$11,1,"")</f>
      </c>
      <c r="K374" s="90">
        <f>IF(E374&gt;'表紙'!$D$8,1,"")</f>
      </c>
      <c r="L374" s="90">
        <f>IF(F374&gt;'表紙'!$D$9,1,"")</f>
      </c>
      <c r="M374" s="84">
        <f>IF(G374&gt;'表紙'!$D$10,1,"")</f>
      </c>
    </row>
    <row r="375" spans="1:13" ht="10.5">
      <c r="A375" s="29">
        <v>369</v>
      </c>
      <c r="B375" s="29">
        <v>3</v>
      </c>
      <c r="C375" s="31">
        <v>28</v>
      </c>
      <c r="D375" s="32">
        <f>'３月'!C38</f>
        <v>0</v>
      </c>
      <c r="E375" s="32">
        <f>IF('３月'!H38="",0,'３月'!H38)</f>
        <v>0</v>
      </c>
      <c r="F375" s="32">
        <f>IF('３月'!I38="",0,'３月'!I38)</f>
        <v>0</v>
      </c>
      <c r="G375" s="32">
        <f>IF('３月'!J38="",0,'３月'!J38)</f>
        <v>0</v>
      </c>
      <c r="H375" s="32">
        <f>'３月'!G38</f>
        <v>0</v>
      </c>
      <c r="I375" s="84"/>
      <c r="J375" s="89">
        <f>IF(D375&gt;'表紙'!$D$11,1,"")</f>
      </c>
      <c r="K375" s="90">
        <f>IF(E375&gt;'表紙'!$D$8,1,"")</f>
      </c>
      <c r="L375" s="90">
        <f>IF(F375&gt;'表紙'!$D$9,1,"")</f>
      </c>
      <c r="M375" s="84">
        <f>IF(G375&gt;'表紙'!$D$10,1,"")</f>
      </c>
    </row>
    <row r="376" spans="1:13" ht="10.5">
      <c r="A376" s="29">
        <v>370</v>
      </c>
      <c r="B376" s="29">
        <v>3</v>
      </c>
      <c r="C376" s="33">
        <v>29</v>
      </c>
      <c r="D376" s="32">
        <f>'３月'!C39</f>
        <v>0</v>
      </c>
      <c r="E376" s="32">
        <f>IF('３月'!H39="",0,'３月'!H39)</f>
        <v>0</v>
      </c>
      <c r="F376" s="32">
        <f>IF('３月'!I39="",0,'３月'!I39)</f>
        <v>0</v>
      </c>
      <c r="G376" s="32">
        <f>IF('３月'!J39="",0,'３月'!J39)</f>
        <v>0</v>
      </c>
      <c r="H376" s="32">
        <f>'３月'!G39</f>
        <v>0</v>
      </c>
      <c r="I376" s="84"/>
      <c r="J376" s="89">
        <f>IF(D376&gt;'表紙'!$D$11,1,"")</f>
      </c>
      <c r="K376" s="90">
        <f>IF(E376&gt;'表紙'!$D$8,1,"")</f>
      </c>
      <c r="L376" s="90">
        <f>IF(F376&gt;'表紙'!$D$9,1,"")</f>
      </c>
      <c r="M376" s="84">
        <f>IF(G376&gt;'表紙'!$D$10,1,"")</f>
      </c>
    </row>
    <row r="377" spans="1:13" ht="10.5">
      <c r="A377" s="29">
        <v>371</v>
      </c>
      <c r="B377" s="29">
        <v>3</v>
      </c>
      <c r="C377" s="33">
        <v>30</v>
      </c>
      <c r="D377" s="32">
        <f>'３月'!C40</f>
        <v>0</v>
      </c>
      <c r="E377" s="32">
        <f>IF('３月'!H40="",0,'３月'!H40)</f>
        <v>0</v>
      </c>
      <c r="F377" s="32">
        <f>IF('３月'!I40="",0,'３月'!I40)</f>
        <v>0</v>
      </c>
      <c r="G377" s="32">
        <f>IF('３月'!J40="",0,'３月'!J40)</f>
        <v>0</v>
      </c>
      <c r="H377" s="32">
        <f>'３月'!G40</f>
        <v>0</v>
      </c>
      <c r="I377" s="84"/>
      <c r="J377" s="89">
        <f>IF(D377&gt;'表紙'!$D$11,1,"")</f>
      </c>
      <c r="K377" s="90">
        <f>IF(E377&gt;'表紙'!$D$8,1,"")</f>
      </c>
      <c r="L377" s="90">
        <f>IF(F377&gt;'表紙'!$D$9,1,"")</f>
      </c>
      <c r="M377" s="84">
        <f>IF(G377&gt;'表紙'!$D$10,1,"")</f>
      </c>
    </row>
    <row r="378" spans="1:13" ht="10.5">
      <c r="A378" s="29">
        <v>372</v>
      </c>
      <c r="B378" s="29">
        <v>3</v>
      </c>
      <c r="C378" s="31">
        <v>31</v>
      </c>
      <c r="D378" s="32">
        <f>'３月'!C41</f>
        <v>0</v>
      </c>
      <c r="E378" s="32">
        <f>IF('３月'!H41="",0,'３月'!H41)</f>
        <v>0</v>
      </c>
      <c r="F378" s="32">
        <f>IF('３月'!I41="",0,'３月'!I41)</f>
        <v>0</v>
      </c>
      <c r="G378" s="32">
        <f>IF('３月'!J41="",0,'３月'!J41)</f>
        <v>0</v>
      </c>
      <c r="H378" s="32">
        <f>'３月'!G41</f>
        <v>0</v>
      </c>
      <c r="I378" s="84"/>
      <c r="J378" s="91">
        <f>IF(D378&gt;'表紙'!$D$11,1,"")</f>
      </c>
      <c r="K378" s="85">
        <f>IF(E378&gt;'表紙'!$D$8,1,"")</f>
      </c>
      <c r="L378" s="85">
        <f>IF(F378&gt;'表紙'!$D$9,1,"")</f>
      </c>
      <c r="M378" s="86">
        <f>IF(G378&gt;'表紙'!$D$10,1,"")</f>
      </c>
    </row>
  </sheetData>
  <sheetProtection/>
  <autoFilter ref="A6:M378"/>
  <mergeCells count="6">
    <mergeCell ref="A5:C5"/>
    <mergeCell ref="D1:H1"/>
    <mergeCell ref="J1:M4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2.50390625" style="0" customWidth="1"/>
    <col min="2" max="2" width="11.75390625" style="0" customWidth="1"/>
    <col min="3" max="3" width="11.375" style="0" customWidth="1"/>
    <col min="7" max="7" width="14.625" style="0" customWidth="1"/>
    <col min="8" max="8" width="10.25390625" style="0" customWidth="1"/>
    <col min="10" max="10" width="9.625" style="0" customWidth="1"/>
  </cols>
  <sheetData>
    <row r="1" ht="6" customHeight="1" thickBot="1"/>
    <row r="2" spans="2:10" ht="30" customHeight="1" thickBot="1">
      <c r="B2" s="16" t="s">
        <v>9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 thickBot="1"/>
    <row r="4" spans="2:6" ht="18.75" customHeight="1">
      <c r="B4" s="149" t="s">
        <v>68</v>
      </c>
      <c r="C4" s="63" t="s">
        <v>69</v>
      </c>
      <c r="D4" s="158"/>
      <c r="E4" s="158"/>
      <c r="F4" s="159"/>
    </row>
    <row r="5" spans="2:6" ht="18.75" customHeight="1">
      <c r="B5" s="150"/>
      <c r="C5" s="41" t="s">
        <v>70</v>
      </c>
      <c r="D5" s="160"/>
      <c r="E5" s="160"/>
      <c r="F5" s="161"/>
    </row>
    <row r="6" spans="2:6" ht="18.75" customHeight="1" thickBot="1">
      <c r="B6" s="151"/>
      <c r="C6" s="64" t="s">
        <v>71</v>
      </c>
      <c r="D6" s="162"/>
      <c r="E6" s="162"/>
      <c r="F6" s="163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9:J9"/>
    <mergeCell ref="B4:B6"/>
    <mergeCell ref="C9:C10"/>
    <mergeCell ref="D9:G9"/>
    <mergeCell ref="B9:B10"/>
    <mergeCell ref="H2:J2"/>
    <mergeCell ref="D4:F4"/>
    <mergeCell ref="D5:F5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20" sqref="D20"/>
    </sheetView>
  </sheetViews>
  <sheetFormatPr defaultColWidth="9.00390625" defaultRowHeight="13.5"/>
  <cols>
    <col min="1" max="1" width="1.00390625" style="0" customWidth="1"/>
    <col min="2" max="2" width="11.625" style="0" bestFit="1" customWidth="1"/>
    <col min="3" max="3" width="11.375" style="0" customWidth="1"/>
    <col min="5" max="5" width="9.50390625" style="0" bestFit="1" customWidth="1"/>
    <col min="7" max="7" width="13.00390625" style="0" customWidth="1"/>
    <col min="8" max="8" width="9.625" style="0" customWidth="1"/>
    <col min="9" max="9" width="8.7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16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48" t="s">
        <v>68</v>
      </c>
      <c r="C4" s="41" t="s">
        <v>69</v>
      </c>
      <c r="D4" s="160">
        <f>'４月'!D4:F4</f>
        <v>0</v>
      </c>
      <c r="E4" s="165"/>
      <c r="F4" s="165"/>
    </row>
    <row r="5" spans="2:6" ht="18.75" customHeight="1">
      <c r="B5" s="148"/>
      <c r="C5" s="41" t="s">
        <v>70</v>
      </c>
      <c r="D5" s="160">
        <f>'４月'!D5:F5</f>
        <v>0</v>
      </c>
      <c r="E5" s="165"/>
      <c r="F5" s="165"/>
    </row>
    <row r="6" spans="2:6" ht="18.75" customHeight="1">
      <c r="B6" s="148"/>
      <c r="C6" s="41" t="s">
        <v>71</v>
      </c>
      <c r="D6" s="160">
        <f>'４月'!D6:F6</f>
        <v>0</v>
      </c>
      <c r="E6" s="165"/>
      <c r="F6" s="165"/>
    </row>
    <row r="7" ht="5.25" customHeight="1"/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3.5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>AVERAGE(F11:F41)</f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1" sqref="H10:H11"/>
    </sheetView>
  </sheetViews>
  <sheetFormatPr defaultColWidth="9.00390625" defaultRowHeight="13.5"/>
  <cols>
    <col min="1" max="1" width="0.875" style="0" customWidth="1"/>
    <col min="2" max="2" width="11.75390625" style="0" customWidth="1"/>
    <col min="3" max="3" width="11.375" style="0" customWidth="1"/>
    <col min="7" max="7" width="13.125" style="0" customWidth="1"/>
    <col min="8" max="8" width="10.00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17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48" t="s">
        <v>68</v>
      </c>
      <c r="C4" s="41" t="s">
        <v>69</v>
      </c>
      <c r="D4" s="165">
        <f>'５月'!D4:F4</f>
        <v>0</v>
      </c>
      <c r="E4" s="165"/>
      <c r="F4" s="165"/>
    </row>
    <row r="5" spans="2:6" ht="18.75" customHeight="1">
      <c r="B5" s="148"/>
      <c r="C5" s="41" t="s">
        <v>70</v>
      </c>
      <c r="D5" s="160">
        <f>'５月'!D5:F5</f>
        <v>0</v>
      </c>
      <c r="E5" s="165"/>
      <c r="F5" s="165"/>
    </row>
    <row r="6" spans="2:6" ht="18.75" customHeight="1">
      <c r="B6" s="148"/>
      <c r="C6" s="41" t="s">
        <v>71</v>
      </c>
      <c r="D6" s="165">
        <f>'５月'!D6:F6</f>
        <v>0</v>
      </c>
      <c r="E6" s="165"/>
      <c r="F6" s="165"/>
    </row>
    <row r="7" ht="5.25" customHeight="1"/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3.5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37" sqref="K37"/>
    </sheetView>
  </sheetViews>
  <sheetFormatPr defaultColWidth="9.00390625" defaultRowHeight="13.5"/>
  <cols>
    <col min="1" max="1" width="0.74609375" style="0" customWidth="1"/>
    <col min="2" max="2" width="11.75390625" style="0" customWidth="1"/>
    <col min="3" max="3" width="11.375" style="0" customWidth="1"/>
    <col min="4" max="5" width="9.50390625" style="0" bestFit="1" customWidth="1"/>
    <col min="6" max="6" width="8.75390625" style="0" customWidth="1"/>
    <col min="7" max="7" width="13.00390625" style="0" customWidth="1"/>
    <col min="8" max="8" width="9.7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18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48" t="s">
        <v>68</v>
      </c>
      <c r="C4" s="41" t="s">
        <v>69</v>
      </c>
      <c r="D4" s="166">
        <f>'６月'!D4:F4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'６月'!D5:F5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'６月'!D6:F6</f>
        <v>0</v>
      </c>
      <c r="E6" s="166"/>
      <c r="F6" s="166"/>
    </row>
    <row r="7" ht="5.25" customHeight="1"/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3.5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1" sqref="H11"/>
    </sheetView>
  </sheetViews>
  <sheetFormatPr defaultColWidth="9.00390625" defaultRowHeight="13.5"/>
  <cols>
    <col min="1" max="1" width="0.875" style="0" customWidth="1"/>
    <col min="2" max="2" width="11.75390625" style="0" customWidth="1"/>
    <col min="3" max="3" width="11.375" style="0" customWidth="1"/>
    <col min="7" max="7" width="12.375" style="0" customWidth="1"/>
    <col min="8" max="8" width="10.7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77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1:6" ht="18.75" customHeight="1">
      <c r="A4" s="87"/>
      <c r="B4" s="148" t="s">
        <v>68</v>
      </c>
      <c r="C4" s="41" t="s">
        <v>69</v>
      </c>
      <c r="D4" s="166">
        <f>'７月'!D4:F4</f>
        <v>0</v>
      </c>
      <c r="E4" s="166"/>
      <c r="F4" s="166"/>
    </row>
    <row r="5" spans="1:6" ht="18.75" customHeight="1">
      <c r="A5" s="87"/>
      <c r="B5" s="148"/>
      <c r="C5" s="41" t="s">
        <v>70</v>
      </c>
      <c r="D5" s="166">
        <f>'７月'!D5:F5</f>
        <v>0</v>
      </c>
      <c r="E5" s="166"/>
      <c r="F5" s="166"/>
    </row>
    <row r="6" spans="1:6" ht="18.75" customHeight="1">
      <c r="A6" s="87"/>
      <c r="B6" s="148"/>
      <c r="C6" s="41" t="s">
        <v>71</v>
      </c>
      <c r="D6" s="166">
        <f>'７月'!D6:F6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 aca="true" t="shared" si="0" ref="H11:H41"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t="shared" si="0"/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7" sqref="L7"/>
    </sheetView>
  </sheetViews>
  <sheetFormatPr defaultColWidth="9.00390625" defaultRowHeight="13.5"/>
  <cols>
    <col min="1" max="1" width="0.74609375" style="0" customWidth="1"/>
    <col min="2" max="2" width="11.75390625" style="0" customWidth="1"/>
    <col min="3" max="3" width="11.375" style="0" customWidth="1"/>
    <col min="7" max="7" width="12.25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78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'８月'!D4:F4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'８月'!D5:F5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'８月'!D6:F6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>IF(D18="","",D18*C18/1000)</f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J41" sqref="J41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11.375" style="0" customWidth="1"/>
    <col min="7" max="7" width="12.25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79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'９月'!D4:F4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'９月'!D5:F5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'９月'!D6:F6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N44" sqref="N44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11.375" style="0" customWidth="1"/>
    <col min="7" max="7" width="12.00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80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'１０月'!D4:F4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'１０月'!D5:F5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'１０月'!D6:F6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 t="s">
        <v>88</v>
      </c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H99-074seikan</cp:lastModifiedBy>
  <cp:lastPrinted>2008-10-14T11:09:08Z</cp:lastPrinted>
  <dcterms:created xsi:type="dcterms:W3CDTF">2004-01-16T08:59:36Z</dcterms:created>
  <dcterms:modified xsi:type="dcterms:W3CDTF">2012-01-16T00:41:51Z</dcterms:modified>
  <cp:category/>
  <cp:version/>
  <cp:contentType/>
  <cp:contentStatus/>
</cp:coreProperties>
</file>